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1.28\пандора\Гульден Ж. 2017\375 2022\3. ЛС и МИ от 01.02.2022\"/>
    </mc:Choice>
  </mc:AlternateContent>
  <bookViews>
    <workbookView xWindow="0" yWindow="0" windowWidth="23490" windowHeight="9450"/>
  </bookViews>
  <sheets>
    <sheet name="Лист1" sheetId="6" r:id="rId1"/>
  </sheets>
  <definedNames>
    <definedName name="_xlnm.Print_Area" localSheetId="0">Лист1!$A$1:$BG$571</definedName>
  </definedNames>
  <calcPr calcId="152511"/>
</workbook>
</file>

<file path=xl/calcChain.xml><?xml version="1.0" encoding="utf-8"?>
<calcChain xmlns="http://schemas.openxmlformats.org/spreadsheetml/2006/main">
  <c r="G516" i="6" l="1"/>
  <c r="G515" i="6"/>
  <c r="G514" i="6"/>
  <c r="G513" i="6"/>
  <c r="G512" i="6"/>
  <c r="G511" i="6"/>
  <c r="G510" i="6"/>
  <c r="G509" i="6"/>
  <c r="G508" i="6"/>
  <c r="G507" i="6"/>
  <c r="G506" i="6"/>
  <c r="G505" i="6"/>
  <c r="G504" i="6"/>
  <c r="G503" i="6"/>
  <c r="G502" i="6"/>
  <c r="G501" i="6"/>
  <c r="G500" i="6"/>
  <c r="G499" i="6"/>
  <c r="G498" i="6"/>
  <c r="G497" i="6"/>
  <c r="G496" i="6"/>
  <c r="G495" i="6"/>
  <c r="G494" i="6"/>
  <c r="G493" i="6"/>
  <c r="G492" i="6"/>
  <c r="G491" i="6"/>
  <c r="G490" i="6"/>
  <c r="G489" i="6"/>
  <c r="G488" i="6"/>
  <c r="G487" i="6"/>
  <c r="G486" i="6"/>
  <c r="G485" i="6"/>
  <c r="G484" i="6"/>
  <c r="G483" i="6"/>
  <c r="G482" i="6"/>
  <c r="G481" i="6"/>
  <c r="G480" i="6"/>
  <c r="G479" i="6"/>
  <c r="G478" i="6"/>
  <c r="G477" i="6"/>
  <c r="G476" i="6"/>
  <c r="G475" i="6"/>
  <c r="G474" i="6"/>
  <c r="G473" i="6"/>
  <c r="G472" i="6"/>
  <c r="G471" i="6"/>
  <c r="G470" i="6"/>
  <c r="G469" i="6"/>
  <c r="G468" i="6"/>
  <c r="G467" i="6"/>
  <c r="G466" i="6"/>
  <c r="G465" i="6"/>
  <c r="G464" i="6"/>
  <c r="G463" i="6"/>
  <c r="G462" i="6"/>
  <c r="G461" i="6"/>
  <c r="G460" i="6"/>
  <c r="G459" i="6"/>
  <c r="G458" i="6"/>
  <c r="G457" i="6"/>
  <c r="G456" i="6"/>
  <c r="G455" i="6"/>
  <c r="G454" i="6"/>
  <c r="G453" i="6"/>
  <c r="G452" i="6"/>
  <c r="G451" i="6"/>
  <c r="G450" i="6"/>
  <c r="G449" i="6"/>
  <c r="G448" i="6"/>
  <c r="G447" i="6"/>
  <c r="G446" i="6"/>
  <c r="G445" i="6"/>
  <c r="G444" i="6"/>
  <c r="G443" i="6"/>
  <c r="G442" i="6"/>
  <c r="G441" i="6"/>
  <c r="G440" i="6"/>
  <c r="G439" i="6"/>
  <c r="G438" i="6"/>
  <c r="G437" i="6"/>
  <c r="G436" i="6"/>
  <c r="G435" i="6"/>
  <c r="G434" i="6"/>
  <c r="G433" i="6"/>
  <c r="G432" i="6"/>
  <c r="G431" i="6"/>
  <c r="G430" i="6"/>
  <c r="G429" i="6"/>
  <c r="G428" i="6"/>
  <c r="G427" i="6"/>
  <c r="G426" i="6"/>
  <c r="G425" i="6"/>
  <c r="G424" i="6"/>
  <c r="G423" i="6"/>
  <c r="G422" i="6"/>
  <c r="G421" i="6"/>
  <c r="G420" i="6"/>
  <c r="G419" i="6"/>
  <c r="G418" i="6"/>
  <c r="G417" i="6"/>
  <c r="G416" i="6"/>
  <c r="G415" i="6"/>
  <c r="G414" i="6"/>
  <c r="G413" i="6"/>
  <c r="G412" i="6"/>
  <c r="G411" i="6"/>
  <c r="G410" i="6"/>
  <c r="G409" i="6"/>
  <c r="G408" i="6"/>
  <c r="G407" i="6"/>
  <c r="G406" i="6"/>
  <c r="G405" i="6"/>
  <c r="G404" i="6"/>
  <c r="G403" i="6"/>
  <c r="G402" i="6"/>
  <c r="G401" i="6"/>
  <c r="G400" i="6"/>
  <c r="G399" i="6"/>
  <c r="G398" i="6"/>
  <c r="G397" i="6"/>
  <c r="G396" i="6"/>
  <c r="G395" i="6"/>
  <c r="G394" i="6"/>
  <c r="G393" i="6"/>
  <c r="G392" i="6"/>
  <c r="G391" i="6"/>
  <c r="G390" i="6"/>
  <c r="G389" i="6"/>
  <c r="G388" i="6"/>
  <c r="G387" i="6"/>
  <c r="G386" i="6"/>
  <c r="G385" i="6"/>
  <c r="G384" i="6"/>
  <c r="G383" i="6"/>
  <c r="G382" i="6"/>
  <c r="G381" i="6"/>
  <c r="G380" i="6"/>
  <c r="G379" i="6"/>
  <c r="G378" i="6"/>
  <c r="G377" i="6"/>
  <c r="G376" i="6"/>
  <c r="G375" i="6"/>
  <c r="G374" i="6"/>
  <c r="G373" i="6"/>
  <c r="G372" i="6"/>
  <c r="G371" i="6"/>
  <c r="G370" i="6"/>
  <c r="G369" i="6"/>
  <c r="G368" i="6"/>
  <c r="G367" i="6"/>
  <c r="G366" i="6"/>
  <c r="G365" i="6"/>
  <c r="G364" i="6"/>
  <c r="G363" i="6"/>
  <c r="G362" i="6"/>
  <c r="G361" i="6"/>
  <c r="G360" i="6"/>
  <c r="G359" i="6"/>
  <c r="G358" i="6"/>
  <c r="G357" i="6"/>
  <c r="G356" i="6"/>
  <c r="G355" i="6"/>
  <c r="G354" i="6"/>
  <c r="G353" i="6"/>
  <c r="G352" i="6"/>
  <c r="G351" i="6"/>
  <c r="G350" i="6"/>
  <c r="G349" i="6"/>
  <c r="G348" i="6"/>
  <c r="G347" i="6"/>
  <c r="G346" i="6"/>
  <c r="G345" i="6"/>
  <c r="G344" i="6"/>
  <c r="G343" i="6"/>
  <c r="G342" i="6"/>
  <c r="G341" i="6"/>
  <c r="G340" i="6"/>
  <c r="G339" i="6"/>
  <c r="G338" i="6"/>
  <c r="G337" i="6"/>
  <c r="G336" i="6"/>
  <c r="G335" i="6"/>
  <c r="G334" i="6"/>
  <c r="G333" i="6"/>
  <c r="G332" i="6"/>
  <c r="G331" i="6"/>
  <c r="G330" i="6"/>
  <c r="G329" i="6"/>
  <c r="G328" i="6"/>
  <c r="G327" i="6"/>
  <c r="G326" i="6"/>
  <c r="G325" i="6"/>
  <c r="G324" i="6"/>
  <c r="G323" i="6"/>
  <c r="G322" i="6"/>
  <c r="G321" i="6"/>
  <c r="G320" i="6"/>
  <c r="G319" i="6"/>
  <c r="G318" i="6"/>
  <c r="G317" i="6"/>
  <c r="G316" i="6"/>
  <c r="G315" i="6"/>
  <c r="G314" i="6"/>
  <c r="G313" i="6"/>
  <c r="G312" i="6"/>
  <c r="G311" i="6"/>
  <c r="G310" i="6"/>
  <c r="G309" i="6"/>
  <c r="G308" i="6"/>
  <c r="G307" i="6"/>
  <c r="G306" i="6"/>
  <c r="G305" i="6"/>
  <c r="G304" i="6"/>
  <c r="G303" i="6"/>
  <c r="G302" i="6"/>
  <c r="G301" i="6"/>
  <c r="G300" i="6"/>
  <c r="G299" i="6"/>
  <c r="G298" i="6"/>
  <c r="G297" i="6"/>
  <c r="G296" i="6"/>
  <c r="G295" i="6"/>
  <c r="G294" i="6"/>
  <c r="G293" i="6"/>
  <c r="G292" i="6"/>
  <c r="G291" i="6"/>
  <c r="G290" i="6"/>
  <c r="G289" i="6"/>
  <c r="G288" i="6"/>
  <c r="G287" i="6"/>
  <c r="G286" i="6"/>
  <c r="G285" i="6"/>
  <c r="G284" i="6"/>
  <c r="G283" i="6"/>
  <c r="G282" i="6"/>
  <c r="G281" i="6"/>
  <c r="G280" i="6"/>
  <c r="G279" i="6"/>
  <c r="G278" i="6"/>
  <c r="G277" i="6"/>
  <c r="G276" i="6"/>
  <c r="G275" i="6"/>
  <c r="G274" i="6"/>
  <c r="G273" i="6"/>
  <c r="G272" i="6"/>
  <c r="G271" i="6"/>
  <c r="G270" i="6"/>
  <c r="G269" i="6"/>
  <c r="G268" i="6"/>
  <c r="G267" i="6"/>
  <c r="G266" i="6"/>
  <c r="G265" i="6"/>
  <c r="G264" i="6"/>
  <c r="G263" i="6"/>
  <c r="G262" i="6"/>
  <c r="G261" i="6"/>
  <c r="G260" i="6"/>
  <c r="G259" i="6"/>
  <c r="G258" i="6"/>
  <c r="G257" i="6"/>
  <c r="G256" i="6"/>
  <c r="G255" i="6"/>
  <c r="G254" i="6"/>
  <c r="G253" i="6"/>
  <c r="G252" i="6"/>
  <c r="G251" i="6"/>
  <c r="G250" i="6"/>
  <c r="G249" i="6"/>
  <c r="G248" i="6"/>
  <c r="G247" i="6"/>
  <c r="G246" i="6"/>
  <c r="G245" i="6"/>
  <c r="G244" i="6"/>
  <c r="G243" i="6"/>
  <c r="G242" i="6"/>
  <c r="G241" i="6"/>
  <c r="G240" i="6"/>
  <c r="G239" i="6"/>
  <c r="G238" i="6"/>
  <c r="G237" i="6"/>
  <c r="G236" i="6"/>
  <c r="G235" i="6"/>
  <c r="G234" i="6"/>
  <c r="G233" i="6"/>
  <c r="G232" i="6"/>
  <c r="G231" i="6"/>
  <c r="G230" i="6"/>
  <c r="G229" i="6"/>
  <c r="G228" i="6"/>
  <c r="G227" i="6"/>
  <c r="G226" i="6"/>
  <c r="G225" i="6"/>
  <c r="G224" i="6"/>
  <c r="G223" i="6"/>
  <c r="G222" i="6"/>
  <c r="G221" i="6"/>
  <c r="G220" i="6"/>
  <c r="G219" i="6"/>
  <c r="G218" i="6"/>
  <c r="G217" i="6"/>
  <c r="G216" i="6"/>
  <c r="G215" i="6"/>
  <c r="G214" i="6"/>
  <c r="G213" i="6"/>
  <c r="G212" i="6"/>
  <c r="G211" i="6"/>
  <c r="G210" i="6"/>
  <c r="G209" i="6"/>
  <c r="G208" i="6"/>
  <c r="G207" i="6"/>
  <c r="G206" i="6"/>
  <c r="G205" i="6"/>
  <c r="G204" i="6"/>
  <c r="G203" i="6"/>
  <c r="G202" i="6"/>
  <c r="G201" i="6"/>
  <c r="G200" i="6"/>
  <c r="G199" i="6"/>
  <c r="G198" i="6"/>
  <c r="G197" i="6"/>
  <c r="G196" i="6"/>
  <c r="G195" i="6"/>
  <c r="G194" i="6"/>
  <c r="G193" i="6"/>
  <c r="G192" i="6"/>
  <c r="G191" i="6"/>
  <c r="G190" i="6"/>
  <c r="G189" i="6"/>
  <c r="G188" i="6"/>
  <c r="G187" i="6"/>
  <c r="G186" i="6"/>
  <c r="G185" i="6"/>
  <c r="G184" i="6"/>
  <c r="G183" i="6"/>
  <c r="G182" i="6"/>
  <c r="G181" i="6"/>
  <c r="G180" i="6"/>
  <c r="G179" i="6"/>
  <c r="G178" i="6"/>
  <c r="G177" i="6"/>
  <c r="G176" i="6"/>
  <c r="G175" i="6"/>
  <c r="G174" i="6"/>
  <c r="G173" i="6"/>
  <c r="G172" i="6"/>
  <c r="G171" i="6"/>
  <c r="G170" i="6"/>
  <c r="G169" i="6"/>
  <c r="G168" i="6"/>
  <c r="G167" i="6"/>
  <c r="G166" i="6"/>
  <c r="G165" i="6"/>
  <c r="G164" i="6"/>
  <c r="G163" i="6"/>
  <c r="G162" i="6"/>
  <c r="G161" i="6"/>
  <c r="G160" i="6"/>
  <c r="G159" i="6"/>
  <c r="G158" i="6"/>
  <c r="G157" i="6"/>
  <c r="G156" i="6"/>
  <c r="G155" i="6"/>
  <c r="G154" i="6"/>
  <c r="G153" i="6"/>
  <c r="G152" i="6"/>
  <c r="G151" i="6"/>
  <c r="G150" i="6"/>
  <c r="G149" i="6"/>
  <c r="G148" i="6"/>
  <c r="G147" i="6"/>
  <c r="G146" i="6"/>
  <c r="G145" i="6"/>
  <c r="G144" i="6"/>
  <c r="G143" i="6"/>
  <c r="G142" i="6"/>
  <c r="G141" i="6"/>
  <c r="G140" i="6"/>
  <c r="G139" i="6"/>
  <c r="G138" i="6"/>
  <c r="G137" i="6"/>
  <c r="G136" i="6"/>
  <c r="G135" i="6"/>
  <c r="G134" i="6"/>
  <c r="G133" i="6"/>
  <c r="G132" i="6"/>
  <c r="G131" i="6"/>
  <c r="G130" i="6"/>
  <c r="G129" i="6"/>
  <c r="G128" i="6"/>
  <c r="G127" i="6"/>
  <c r="G126" i="6"/>
  <c r="G125" i="6"/>
  <c r="G124" i="6"/>
  <c r="G123" i="6"/>
  <c r="G122" i="6"/>
  <c r="G121" i="6"/>
  <c r="G120" i="6"/>
  <c r="G119" i="6"/>
  <c r="G118" i="6"/>
  <c r="G117" i="6"/>
  <c r="G116" i="6"/>
  <c r="G115" i="6"/>
  <c r="G114" i="6"/>
  <c r="G113" i="6"/>
  <c r="G112" i="6"/>
  <c r="G111" i="6"/>
  <c r="G110" i="6"/>
  <c r="G109" i="6"/>
  <c r="G108" i="6"/>
  <c r="G107" i="6"/>
  <c r="G106" i="6"/>
  <c r="G105" i="6"/>
  <c r="G104" i="6"/>
  <c r="G103" i="6"/>
  <c r="G102" i="6"/>
  <c r="G101" i="6"/>
  <c r="G100" i="6"/>
  <c r="G99" i="6"/>
  <c r="G98" i="6"/>
  <c r="G97" i="6"/>
  <c r="G96" i="6"/>
  <c r="G95" i="6"/>
  <c r="G94" i="6"/>
  <c r="G93" i="6"/>
  <c r="G92" i="6"/>
  <c r="G91" i="6"/>
  <c r="G90" i="6"/>
  <c r="G89" i="6"/>
  <c r="G88" i="6"/>
  <c r="G87" i="6"/>
  <c r="G86" i="6"/>
  <c r="G85" i="6"/>
  <c r="G84" i="6"/>
  <c r="G83" i="6"/>
  <c r="G82" i="6"/>
  <c r="G81" i="6"/>
  <c r="G80" i="6"/>
  <c r="G79" i="6"/>
  <c r="G78" i="6"/>
  <c r="G77" i="6"/>
  <c r="G76" i="6"/>
  <c r="G75" i="6"/>
  <c r="G74" i="6"/>
  <c r="G73" i="6"/>
  <c r="G72" i="6"/>
  <c r="G71" i="6"/>
  <c r="G70" i="6"/>
  <c r="G69" i="6"/>
  <c r="G68" i="6"/>
  <c r="G67" i="6"/>
  <c r="G66" i="6"/>
  <c r="G65" i="6"/>
  <c r="G64" i="6"/>
  <c r="G63" i="6"/>
  <c r="G62" i="6"/>
  <c r="G61" i="6"/>
  <c r="G60" i="6"/>
  <c r="G59" i="6"/>
  <c r="G58" i="6"/>
  <c r="G57" i="6"/>
  <c r="G56" i="6"/>
  <c r="G55" i="6"/>
  <c r="G54" i="6"/>
  <c r="G53" i="6"/>
  <c r="G52" i="6"/>
  <c r="G51" i="6"/>
  <c r="G50" i="6"/>
  <c r="G49" i="6"/>
  <c r="G48" i="6"/>
  <c r="G47" i="6"/>
  <c r="G46" i="6"/>
  <c r="G45" i="6"/>
  <c r="G44" i="6"/>
  <c r="G43" i="6"/>
  <c r="G42" i="6"/>
  <c r="G41" i="6"/>
  <c r="G40" i="6"/>
  <c r="G39" i="6"/>
  <c r="G38" i="6"/>
  <c r="G37" i="6"/>
  <c r="G36" i="6"/>
  <c r="G35" i="6"/>
  <c r="G34" i="6"/>
  <c r="G33" i="6"/>
  <c r="G32" i="6"/>
  <c r="G31" i="6"/>
  <c r="G30" i="6"/>
  <c r="G29" i="6"/>
  <c r="G28" i="6"/>
  <c r="G27" i="6"/>
  <c r="G26" i="6"/>
  <c r="G25" i="6"/>
  <c r="G24" i="6"/>
  <c r="G23" i="6"/>
  <c r="G22" i="6"/>
  <c r="G21" i="6"/>
  <c r="G20" i="6"/>
  <c r="G19" i="6"/>
  <c r="G18" i="6"/>
  <c r="G17" i="6"/>
  <c r="G16" i="6"/>
  <c r="G15" i="6"/>
  <c r="G14" i="6"/>
  <c r="G13" i="6"/>
  <c r="G12" i="6"/>
  <c r="G11" i="6"/>
  <c r="G10" i="6"/>
  <c r="G9" i="6"/>
  <c r="G517" i="6" l="1"/>
</calcChain>
</file>

<file path=xl/sharedStrings.xml><?xml version="1.0" encoding="utf-8"?>
<sst xmlns="http://schemas.openxmlformats.org/spreadsheetml/2006/main" count="1641" uniqueCount="1039">
  <si>
    <t>Горчикова Л.И.</t>
  </si>
  <si>
    <t>Калменбаева Б.Е.</t>
  </si>
  <si>
    <t>Ашимханов А.Н.</t>
  </si>
  <si>
    <t>шт</t>
  </si>
  <si>
    <t>Маханбеталиев С.М.</t>
  </si>
  <si>
    <t>Директор</t>
  </si>
  <si>
    <t>Кулушева Г.Е._____________</t>
  </si>
  <si>
    <t>Итого:</t>
  </si>
  <si>
    <t>амп</t>
  </si>
  <si>
    <t>Иммунные сыворотки</t>
  </si>
  <si>
    <t>Сыворотка против ядов змей гюрзы,эфы,кобры моновалентных и поливалентных лошодиных очищенных концентрированных жидких.В кортонную коробку должна быть вложена 1ампула с сывороткой и инструкцией по  применению.</t>
  </si>
  <si>
    <t xml:space="preserve"> Аргосульфан крем</t>
  </si>
  <si>
    <t>40г</t>
  </si>
  <si>
    <t>туба</t>
  </si>
  <si>
    <t>Ескенов Е.Е.</t>
  </si>
  <si>
    <t>Калимкулов А.М.</t>
  </si>
  <si>
    <t>Система имплантации аппарата костной проводимости</t>
  </si>
  <si>
    <t>Активная имплантируемая система костной проводимостии, полностью имплантируемая под кожу без нарушения целостности кожи в процессе эксплуатации , состоящего из катушки, магнита, демодулятора и FM-передатчика, а также аудиопроцессора</t>
  </si>
  <si>
    <t xml:space="preserve">Лампа бактерицидная Philips TUV 30W </t>
  </si>
  <si>
    <t xml:space="preserve">Бактерицидная лампа Philips TUV 30W является ртутной газоразрядной лампой низкого давления с трубчатой стеклянной колбой. Мощность лампы 30 Вт.
Напряжение лампы 100 В. Ток в лампе 0,37А.
УФ-С излучение 12 Вт. Срок полезного использования 9000 ч. Спад светого потока после 5000 ч (%)
Форма колбы: Т8 Тип цоколя: G13 Кол-во в упаковке 25 шт. Вес нетто 140г. Диаметр колбы 28 мм. Длина без штрьков 894,6мм. Товар должен быть новым.
</t>
  </si>
  <si>
    <t>Стартер S10 4-65 W ( Philips)</t>
  </si>
  <si>
    <t xml:space="preserve">Стартер Philips S10 Ecoclick. Рабочее напряжение 220-240В.
Мощность 4-65Вт. Товар должен быть новым.
</t>
  </si>
  <si>
    <t>Галогенновая лампа Merivaara 22,8V/40W</t>
  </si>
  <si>
    <t xml:space="preserve">Мощность - 40Вт Напряжение - 22,8В
Температура цвета - 4300К Срок службы - 1000ч
Совместима с медицинскими светильниками Merilux, производства Merivaara. Товар должен быть новым.
</t>
  </si>
  <si>
    <t xml:space="preserve"> </t>
  </si>
  <si>
    <r>
      <rPr>
        <b/>
        <sz val="11"/>
        <color theme="1"/>
        <rFont val="Times New Roman"/>
        <family val="1"/>
        <charset val="204"/>
      </rPr>
      <t>№</t>
    </r>
  </si>
  <si>
    <r>
      <rPr>
        <b/>
        <sz val="11"/>
        <color theme="1"/>
        <rFont val="Times New Roman"/>
        <family val="1"/>
        <charset val="204"/>
      </rPr>
      <t>Атауы</t>
    </r>
  </si>
  <si>
    <t>Техникалық ерекшелігі</t>
  </si>
  <si>
    <r>
      <rPr>
        <b/>
        <sz val="11"/>
        <color theme="1"/>
        <rFont val="Times New Roman"/>
        <family val="1"/>
        <charset val="204"/>
      </rPr>
      <t>Өлш.бірл.</t>
    </r>
  </si>
  <si>
    <r>
      <rPr>
        <b/>
        <sz val="11"/>
        <color theme="1"/>
        <rFont val="Times New Roman"/>
        <family val="1"/>
        <charset val="204"/>
      </rPr>
      <t>Саны</t>
    </r>
  </si>
  <si>
    <r>
      <rPr>
        <b/>
        <sz val="11"/>
        <color theme="1"/>
        <rFont val="Times New Roman"/>
        <family val="1"/>
        <charset val="204"/>
      </rPr>
      <t>Бағасы</t>
    </r>
  </si>
  <si>
    <r>
      <rPr>
        <b/>
        <sz val="11"/>
        <color theme="1"/>
        <rFont val="Times New Roman"/>
        <family val="1"/>
        <charset val="204"/>
      </rPr>
      <t>Сомасы</t>
    </r>
  </si>
  <si>
    <t>Дәрілік заттарға, медициналық бұйымдарға және және фармацевтикалық қызметтерге қажеттілікке байланысты,өтінім негізінде</t>
  </si>
  <si>
    <t>ҚР Үкіметінің 04.06.2021 ж. № 375 қаулысы бойынша баға ұсыныстарын сұрату  сатып алу жөніндегі хаттама</t>
  </si>
  <si>
    <t>Дәрілік заттарды және медициналық бұйымдарды сатып алу</t>
  </si>
  <si>
    <t>Нұр-Сұлтан қаласы әкімдігінің ШЖҚ "№2 Көпбейінді қалалық балалар ауруханасы " МКК</t>
  </si>
  <si>
    <r>
      <rPr>
        <sz val="8"/>
        <color rgb="FF000000"/>
        <rFont val="Times New Roman"/>
        <family val="1"/>
        <charset val="204"/>
      </rPr>
      <t>"Жасанды мұрын" жылу ылғал алмастырғыш</t>
    </r>
  </si>
  <si>
    <r>
      <rPr>
        <sz val="8"/>
        <color theme="1"/>
        <rFont val="Times New Roman"/>
        <family val="1"/>
        <charset val="204"/>
      </rPr>
      <t>ең аз тыныс алу көлемі 100 мл, ағынға төзімділік 60л/мин</t>
    </r>
  </si>
  <si>
    <r>
      <rPr>
        <sz val="8"/>
        <color theme="1"/>
        <rFont val="Times New Roman"/>
        <family val="1"/>
        <charset val="204"/>
      </rPr>
      <t>дана</t>
    </r>
  </si>
  <si>
    <r>
      <rPr>
        <sz val="8"/>
        <color rgb="FF000000"/>
        <rFont val="Times New Roman"/>
        <family val="1"/>
        <charset val="204"/>
      </rPr>
      <t>ВИТ-2 психрометриялық гигрометр</t>
    </r>
  </si>
  <si>
    <r>
      <rPr>
        <sz val="8"/>
        <rFont val="Times New Roman"/>
        <family val="1"/>
        <charset val="204"/>
      </rPr>
      <t>дана</t>
    </r>
  </si>
  <si>
    <r>
      <rPr>
        <sz val="8"/>
        <color theme="1"/>
        <rFont val="Times New Roman"/>
        <family val="1"/>
        <charset val="204"/>
      </rPr>
      <t xml:space="preserve">Зәрге арналған стерильді вакуумдық контейнер </t>
    </r>
  </si>
  <si>
    <r>
      <rPr>
        <sz val="8"/>
        <rFont val="Times New Roman"/>
        <family val="1"/>
        <charset val="204"/>
      </rPr>
      <t>50 мл /100 мл</t>
    </r>
  </si>
  <si>
    <r>
      <rPr>
        <sz val="8"/>
        <color theme="1"/>
        <rFont val="Times New Roman"/>
        <family val="1"/>
        <charset val="204"/>
      </rPr>
      <t xml:space="preserve">Кері әдіспен АВО/D жүйесі бойынша типтеуге арналған ID-карталар: ID-Card Diaclon АВО// D +Reverse Grouping 4x12   </t>
    </r>
  </si>
  <si>
    <r>
      <rPr>
        <sz val="8"/>
        <color theme="1"/>
        <rFont val="Times New Roman"/>
        <family val="1"/>
        <charset val="204"/>
      </rPr>
      <t>АВО жүйесі (тура және кері әдіспен) және резус-тиістілік бойынша қан тобын анықтауға арналған сәйкестендіру карталарының жиынтығы, әрбір ID-картада гель ортасында анти-А, анти-В және анти-D моноклоналды антиденелері бар, жиынтық  BIO-RAD 48 картаны қамтиды.</t>
    </r>
  </si>
  <si>
    <r>
      <rPr>
        <sz val="8"/>
        <color theme="1"/>
        <rFont val="Times New Roman"/>
        <family val="1"/>
        <charset val="204"/>
      </rPr>
      <t>орам</t>
    </r>
  </si>
  <si>
    <r>
      <rPr>
        <sz val="8"/>
        <color theme="1"/>
        <rFont val="Times New Roman"/>
        <family val="1"/>
        <charset val="204"/>
      </rPr>
      <t>RPR-Carbon-DAC - кардиолипинді антигенмен аглютинация әдісімен мерезді анықтауға арналған тест</t>
    </r>
  </si>
  <si>
    <r>
      <rPr>
        <sz val="8"/>
        <color theme="1"/>
        <rFont val="Times New Roman"/>
        <family val="1"/>
        <charset val="204"/>
      </rPr>
      <t xml:space="preserve">RPR-реагент 1*10,0мл                                   RPR-позитив контроль 1*0,5мл           RPR-негатив контроль  1*0,5мл                   REF-1040R1000    LOT - 120215A1/1000                 </t>
    </r>
  </si>
  <si>
    <r>
      <rPr>
        <sz val="8"/>
        <color theme="1"/>
        <rFont val="Times New Roman"/>
        <family val="1"/>
        <charset val="204"/>
      </rPr>
      <t>құты</t>
    </r>
  </si>
  <si>
    <r>
      <rPr>
        <sz val="8"/>
        <color indexed="8"/>
        <rFont val="Times New Roman"/>
        <family val="1"/>
        <charset val="204"/>
      </rPr>
      <t>Стерильді, сіңіргіш, көп қабатты, жіңішке, жабысқақ таңғыш 15см * 15см</t>
    </r>
  </si>
  <si>
    <r>
      <rPr>
        <sz val="8"/>
        <color indexed="8"/>
        <rFont val="Times New Roman"/>
        <family val="1"/>
        <charset val="204"/>
      </rPr>
      <t xml:space="preserve">Стерильді, сіңіргіш, көп қабатты, жіңішке, ақ немесе сәл сарғыш түсті жабысқақ таңғыш, жара беті және жараны қоршаған теріге атравматикалық. Орташа және төмен экссудация дәрежесі бар әртүрлі пішіндегі және локализациядағы жараларға арналған. Дененің контурларын жақсы қайталайды. Жұмсақ силикон жабыны арқасында, ол жара бетінің дымқыл бетіне жабыспайды және жараны қоршап тұрған құрғақ теріге жұмсақ бекітуді қамтамасыз етеді, таңғышты ауыстырған кезде ауырсыну мен жарақаттануды азайтады. Силиконды жабын силикон гелімен сіңдірумен салыстырғанда силикон бөлшектерінің жараға түсу қаупін азайтады. Гидрофильді, икемді, ашық жасушалы полиуретанды губка таңғыш ішіндегі сұйықтықты сіңіреді және ұстайды, мацерацияны болдырмайды.  
Құрамы: жара бетімен жанасатын жұмсақ силиконды жабынның жабысқақ қабаты; икемді, сіңіргіш полиуретанды көбік төсемі; бу өткізгіш және сырттан су өткізбейтін сыртқы пленка. Ішкі жағы оңай асептикалық таңғышты қамтамасыз ету үшін екі бөліктен тұратын қорғаныш, оңай алынатын полиэтилен пленкасымен жабылған.  
Сіңіру қабілеті кемінде 7.6 г / 10см2 / 24 сағат. Ылғалды буланудың қозғалу коэффициенті (MVTR) кемінде 31.2 г/10cm2/ 24 сағат. Көлемі 15Х15 см кем емес. Стерильді.  Жеке оралған. Жарамдылық мерзімі 3 жылдан аспайды. </t>
    </r>
  </si>
  <si>
    <r>
      <rPr>
        <sz val="8"/>
        <color indexed="8"/>
        <rFont val="Times New Roman"/>
        <family val="1"/>
        <charset val="204"/>
      </rPr>
      <t>Стерильді, сіңіргіш, көп қабатты, кеуекті, жабысқақ таңғыш 20см*20см</t>
    </r>
  </si>
  <si>
    <r>
      <rPr>
        <sz val="8"/>
        <color indexed="8"/>
        <rFont val="Times New Roman"/>
        <family val="1"/>
        <charset val="204"/>
      </rPr>
      <t xml:space="preserve">Стерильді, сіңіргіш, көп қабатты, жіңішке, ақ немесе сәл сарғыш түсті жабысқақ таңғыш, жара беті және жараны қоршаған теріге атравматикалық. Орташа және төмен экссудация дәрежесі бар әртүрлі пішіндегі және локализациядағы жараларға арналған. Дененің контурларын жақсы қайталайды. Жұмсақ силикон жабыны арқасында, ол жара бетінің дымқыл бетіне жабыспайды және жараны қоршап тұрған құрғақ теріге жұмсақ бекітуді қамтамасыз етеді, таңғышты ауыстырған кезде ауырсыну мен жарақаттануды азайтады. Силиконды жабын силикон гелімен сіңдірумен салыстырғанда силикон бөлшектерінің жараға түсу қаупін азайтады. Гидрофильді, икемді, ашық жасушалы полиуретанды губка таңғыш ішіндегі сұйықтықты сіңіреді және ұстайды, мацерацияны болдырмайды.  
Құрамы: жара бетімен жанасатын жұмсақ силиконды жабынның жабысқақ қабаты; икемді, сіңіргіш полиуретанды көбік төсемі; бу өткізгіш және сырттан су өткізбейтін сыртқы пленка. Ішкі жағы оңай асептикалық таңғышты қамтамасыз ету үшін екі бөліктен тұратын қорғаныш, оңай алынатын полиэтилен пленкасымен жабылған.  
Сіңіру қабілеті кемінде 7.6 г / 10см2 / 24 сағат. Ылғалды буланудың қозғалу коэффициенті (MVTR) кемінде 31.2 г/10cm2/ 24 сағат. Көлемі 20Х20 см кем емес. Стерильді.  Жеке оралған. Жарамдылық мерзімі 3 жылдан аспайды. </t>
    </r>
  </si>
  <si>
    <r>
      <rPr>
        <sz val="8"/>
        <color indexed="8"/>
        <rFont val="Times New Roman"/>
        <family val="1"/>
        <charset val="204"/>
      </rPr>
      <t>Бактерияға қарсы, стерильді, сіңіргіш, көп қабатты, кеуекті, жабысқақ таңғыш 20см*50см</t>
    </r>
  </si>
  <si>
    <r>
      <rPr>
        <sz val="8"/>
        <color indexed="8"/>
        <rFont val="Times New Roman"/>
        <family val="1"/>
        <charset val="204"/>
      </rPr>
      <t xml:space="preserve">Антибактериалды, стерильді, сіңіргіш, көп қабатты, жіңішке, жабысқақ таңғыш, жарақат беті және жараны қоршаған теріге атравматикалық. Тиімді бактерияға қарсы тосқауыл құру үшін және жарадағы патогенді микроорганизмдердің кең спектрінің (бактерия және зең) белсенділігін төмендету үшін, соның арқасында жараның иісі де азаюы тиіс, кемінде 1,2 мг/ш.см. күміс сульфаты бар. Орташа және төмен экссудация дәрежесі бар әртүрлі пішіндегі және локализациядағы жараларға арналған. Сұйықтықтың сіңуін қамтамасыз ету, оны таңғыштың ішінде ұстау және мацерацияның дамуына жол бермеу үшін дененің контурларын жақсы қайталау керек. Жұмсақ силикон жабыны жараның дымқыл бетіне жабысуға жол бермеуі тиіс және таңғышты ауыстырған кезде ауырсыну мен жарақаттануды азайтып жараны қоршап тұрған құрғақ теріге жұмсақ бекітуді қамтамасыз етуі тиіс. Силиконды жабын силикон гелімен сіңдірумен салыстырғанда силикон бөлшектерінің жараға түсу қаупін азайтады.
Құрамы: жара бетімен жанасатын жұмсақ силиконды жабынның жабысқақ қабаты; құрамында күміс пен белсендірілген көмір бар полиуретанды көбіктен жасалған икемді, сіңіргіш сұр төсем; бу өткізгіш және сырттан су өткізбейтін сыртқы пленка.  Ішінен қорғаныс, оңай алынатын полиэтилен пленкасымен жабылған. 
Сіңіру қабілеті кемінде 5,7 г / 10см2 / 24 сағат. Ылғалды буланудың қозғалу коэффициенті кемінде 11,0 г/10cm2/ 24 сағат. Көлемі 20Х50 см кем емес. Стерильді.  Жеке оралған. Жарамдылық мерзімі 2 жылдан аспайды. </t>
    </r>
  </si>
  <si>
    <r>
      <rPr>
        <sz val="8"/>
        <rFont val="Times New Roman"/>
        <family val="1"/>
        <charset val="204"/>
      </rPr>
      <t>Плазма (VH2O2) зарарсыздандыру процесінің автономды биологиялық индикаторы</t>
    </r>
  </si>
  <si>
    <r>
      <rPr>
        <sz val="8"/>
        <color indexed="8"/>
        <rFont val="Times New Roman"/>
        <family val="1"/>
        <charset val="204"/>
      </rPr>
      <t>1 пробиркада Geobacillus stearothermophilus(АТСС 7953) 10/5 немесе 10/6  спорасы бар. Нәтижесі 24 сағаттан кейін.</t>
    </r>
  </si>
  <si>
    <r>
      <rPr>
        <sz val="8"/>
        <color theme="1"/>
        <rFont val="Times New Roman"/>
        <family val="1"/>
        <charset val="204"/>
      </rPr>
      <t>Романовский бойынша Азур</t>
    </r>
  </si>
  <si>
    <r>
      <rPr>
        <sz val="8"/>
        <color theme="1"/>
        <rFont val="Times New Roman"/>
        <family val="1"/>
        <charset val="204"/>
      </rPr>
      <t>қан жағындысына арналған бояу (1 литр)</t>
    </r>
  </si>
  <si>
    <r>
      <rPr>
        <sz val="8"/>
        <color theme="1"/>
        <rFont val="Times New Roman"/>
        <family val="1"/>
        <charset val="204"/>
      </rPr>
      <t>Артикуляциялық қағаз</t>
    </r>
  </si>
  <si>
    <r>
      <rPr>
        <sz val="8"/>
        <color theme="1"/>
        <rFont val="Times New Roman"/>
        <family val="1"/>
        <charset val="204"/>
      </rPr>
      <t>Артикуляциялық қағаздың қалыңдығы 40 мкм - бұл жұқа, екі жағынан сұйық бояумен жағылған берік негіз. Бұл окклюзияны тексеру кезінде жалған және бұлыңғыр байланыс нүктелерінің пайда болу мүмкіндігін болдырмайды, дәл, айқын таңбаны басып шығаруды қамтамасыз етеді.  Артикуляциялық қағаз тіс бетіне оңай салынады және арнайы бекітетін шанышқылар мен пинцеттерді қолдануды қажет етпейді. Осындай қағаздың көмегімен дәрігер шайнау кезінде қай жақтың қолайлы екенін бірден біле алады.   Арнайы сенімділік дәрежесі бар сұйық түсті жабын сілекеймен суланған алтын, керамикалық және жылтыратылған металл және пластик беттерде де барлық окклюзиялық контактілерді ерекше көрсетеді. Бұл қағаз статикалық динамикалық окклюзияны екі түсті демонстрациялау үшін әсіресе қолайлы.</t>
    </r>
  </si>
  <si>
    <r>
      <rPr>
        <sz val="8"/>
        <color theme="1"/>
        <rFont val="Times New Roman"/>
        <family val="1"/>
        <charset val="204"/>
      </rPr>
      <t>Иілгіш бинт</t>
    </r>
  </si>
  <si>
    <r>
      <rPr>
        <sz val="8"/>
        <color theme="1"/>
        <rFont val="Times New Roman"/>
        <family val="1"/>
        <charset val="204"/>
      </rPr>
      <t>созылғыштығы 3,0 м х80мм</t>
    </r>
  </si>
  <si>
    <r>
      <rPr>
        <sz val="8"/>
        <color theme="1"/>
        <rFont val="Times New Roman"/>
        <family val="1"/>
        <charset val="204"/>
      </rPr>
      <t>Иілгіш түтік тәрізді медициналық бинт №2</t>
    </r>
  </si>
  <si>
    <r>
      <rPr>
        <sz val="8"/>
        <color theme="1"/>
        <rFont val="Times New Roman"/>
        <family val="1"/>
        <charset val="204"/>
      </rPr>
      <t>Мөлшеріне байланысты таңу құралдарын бекітуге арналған:№2 - балалардың қол, білек, табан, шынтақ, білек және білек буындары немесе иық, сирақ және тізе буындары үшін. Құрамы: мақта тоғасы; латекс жіп; полиамидті жіп. Өлшемдері: ені-20мм (±2), салмағы-3,2 гр (±0,5)</t>
    </r>
  </si>
  <si>
    <r>
      <rPr>
        <sz val="8"/>
        <color theme="1"/>
        <rFont val="Times New Roman"/>
        <family val="1"/>
        <charset val="204"/>
      </rPr>
      <t>Иілгіш түтік тәрізді медициналық бинт №3</t>
    </r>
  </si>
  <si>
    <r>
      <rPr>
        <sz val="8"/>
        <color theme="1"/>
        <rFont val="Times New Roman"/>
        <family val="1"/>
        <charset val="204"/>
      </rPr>
      <t>Мөлшеріне байланысты таңғыштарды бекітуге арналған:№3 - ересектердің білегіне, иығына, сирағына және тізе буынына арналған. Құрамы: мақта тоғасы; латекс жіп; полиамидті жіп. Өлшемдері: ені-25мм (±2), салмағы-3,7 гр (±0,5)</t>
    </r>
  </si>
  <si>
    <r>
      <rPr>
        <sz val="8"/>
        <color theme="1"/>
        <rFont val="Times New Roman"/>
        <family val="1"/>
        <charset val="204"/>
      </rPr>
      <t>Иілгіш түтік тәрізді медициналық бинт №4</t>
    </r>
  </si>
  <si>
    <r>
      <rPr>
        <sz val="8"/>
        <color theme="1"/>
        <rFont val="Times New Roman"/>
        <family val="1"/>
        <charset val="204"/>
      </rPr>
      <t>Мөлшеріне байланысты таңғыштарды бекітуге арналған:№4 - ересектердің білегіне, иығына, сирағына және тізе буынына арналған. Құрамы: мақта тоғасы; латекс жіп; полиамидті жіп. Өлшемдері: ені-30мм (±2), салмағы-4,0 гр (±0,5)</t>
    </r>
  </si>
  <si>
    <r>
      <rPr>
        <sz val="8"/>
        <color theme="1"/>
        <rFont val="Times New Roman"/>
        <family val="1"/>
        <charset val="204"/>
      </rPr>
      <t>Иілгіш түтік тәрізді медициналық бинт №5</t>
    </r>
  </si>
  <si>
    <r>
      <rPr>
        <sz val="8"/>
        <color theme="1"/>
        <rFont val="Times New Roman"/>
        <family val="1"/>
        <charset val="204"/>
      </rPr>
      <t>Мөлшеріне қарай таңғыштарды бекітуге арналған: №5 - ересектердің басы мен жамбасына немесе балалардың кеудесіне, іш және жамбасына арналған. Құрамы: мақта тоғасы; латекс жіп; полиамидті жіп. Өлшемдері: ені - 35мм (±2), салмағы-4,0 гр (±0,5)</t>
    </r>
  </si>
  <si>
    <r>
      <rPr>
        <sz val="8"/>
        <color theme="1"/>
        <rFont val="Times New Roman"/>
        <family val="1"/>
        <charset val="204"/>
      </rPr>
      <t>Иілгіш түтік тәрізді медициналық бинт №6</t>
    </r>
  </si>
  <si>
    <r>
      <rPr>
        <sz val="8"/>
        <color theme="1"/>
        <rFont val="Times New Roman"/>
        <family val="1"/>
        <charset val="204"/>
      </rPr>
      <t>Мөлшеріне қарай таңғыштарды бекітуге арналған: №6 - ересектердің басы мен жамбасына немесе балалардың кеудесіне, іш және жамбасына арналған. Құрамы: мақта тоғасы; латекс жіп; полиамидті жіп. Өлшемдері: ені-40мм (±2), салмағы-4,0 гр (±0,5)</t>
    </r>
  </si>
  <si>
    <r>
      <rPr>
        <sz val="8"/>
        <color theme="1"/>
        <rFont val="Times New Roman"/>
        <family val="1"/>
        <charset val="204"/>
      </rPr>
      <t>Отоакустикалық эмиссияға арналған қағаз, 55мм</t>
    </r>
  </si>
  <si>
    <r>
      <rPr>
        <sz val="8"/>
        <color theme="1"/>
        <rFont val="Times New Roman"/>
        <family val="1"/>
        <charset val="204"/>
      </rPr>
      <t xml:space="preserve">Креп қағазы </t>
    </r>
  </si>
  <si>
    <r>
      <rPr>
        <sz val="8"/>
        <color theme="1"/>
        <rFont val="Times New Roman"/>
        <family val="1"/>
        <charset val="204"/>
      </rPr>
      <t>бу және газды стерильдеу үшін 60 * 60 см №500</t>
    </r>
  </si>
  <si>
    <r>
      <rPr>
        <sz val="8"/>
        <color theme="1"/>
        <rFont val="Times New Roman"/>
        <family val="1"/>
        <charset val="204"/>
      </rPr>
      <t>бу және газды стерильдеу үшін 75 * 75 см № 250</t>
    </r>
  </si>
  <si>
    <r>
      <rPr>
        <sz val="8"/>
        <color theme="1"/>
        <rFont val="Times New Roman"/>
        <family val="1"/>
        <charset val="204"/>
      </rPr>
      <t>бу және газды стерильдеу үшін 100*100 см №250</t>
    </r>
  </si>
  <si>
    <r>
      <rPr>
        <sz val="8"/>
        <color theme="1"/>
        <rFont val="Times New Roman"/>
        <family val="1"/>
        <charset val="204"/>
      </rPr>
      <t xml:space="preserve">SONY UUP бейне принтеріне арналған УДЗ қағазы </t>
    </r>
  </si>
  <si>
    <r>
      <rPr>
        <sz val="8"/>
        <color theme="1"/>
        <rFont val="Times New Roman"/>
        <family val="1"/>
        <charset val="204"/>
      </rPr>
      <t>110 мм*20 м</t>
    </r>
  </si>
  <si>
    <r>
      <rPr>
        <sz val="8"/>
        <color theme="1"/>
        <rFont val="Times New Roman"/>
        <family val="1"/>
        <charset val="204"/>
      </rPr>
      <t xml:space="preserve">Аузы тығыздалған күңгірт шыныдан жасалған бөтелке 2 литр </t>
    </r>
  </si>
  <si>
    <r>
      <rPr>
        <sz val="8"/>
        <color theme="1"/>
        <rFont val="Times New Roman"/>
        <family val="1"/>
        <charset val="204"/>
      </rPr>
      <t xml:space="preserve">Аузы тығыздалған күңгірт шыныдан жасалған құты 2 литр </t>
    </r>
  </si>
  <si>
    <r>
      <rPr>
        <sz val="8"/>
        <color theme="1"/>
        <rFont val="Times New Roman"/>
        <family val="1"/>
        <charset val="204"/>
      </rPr>
      <t xml:space="preserve">Аузы тығыздалған күңгірт шыныдан жасалған бөтелке 5 литр </t>
    </r>
  </si>
  <si>
    <r>
      <rPr>
        <sz val="8"/>
        <color theme="1"/>
        <rFont val="Times New Roman"/>
        <family val="1"/>
        <charset val="204"/>
      </rPr>
      <t xml:space="preserve">Аузы тығыздалған күңгірт шыныдан жасалған құты 5 литр </t>
    </r>
  </si>
  <si>
    <r>
      <rPr>
        <sz val="8"/>
        <color theme="1"/>
        <rFont val="Times New Roman"/>
        <family val="1"/>
        <charset val="204"/>
      </rPr>
      <t>Стерильді емес мақта 100 гр</t>
    </r>
  </si>
  <si>
    <r>
      <rPr>
        <sz val="8"/>
        <color theme="1"/>
        <rFont val="Times New Roman"/>
        <family val="1"/>
        <charset val="204"/>
      </rPr>
      <t>АҚ арналған ересектер тонометрі ересектер манжетпен</t>
    </r>
  </si>
  <si>
    <r>
      <rPr>
        <sz val="8"/>
        <color theme="1"/>
        <rFont val="Times New Roman"/>
        <family val="1"/>
        <charset val="204"/>
      </rPr>
      <t xml:space="preserve">Капиллярлық қан кету кезінде тіс түбірі өзектерін стоматологиялық өңдеуге арналған тұтқыр зат </t>
    </r>
  </si>
  <si>
    <r>
      <rPr>
        <sz val="8"/>
        <color theme="1"/>
        <rFont val="Times New Roman"/>
        <family val="1"/>
        <charset val="204"/>
      </rPr>
      <t>Капрамин капиллярлық қан кету кезінде тіс түбірі өзектерін стоматологиялық өңдеуге арналған тұтқыр зат, құты 30 мл</t>
    </r>
  </si>
  <si>
    <r>
      <rPr>
        <sz val="8"/>
        <color theme="1"/>
        <rFont val="Times New Roman"/>
        <family val="1"/>
        <charset val="204"/>
      </rPr>
      <t>Ректалды газ шығаратын түтік</t>
    </r>
  </si>
  <si>
    <r>
      <rPr>
        <sz val="8"/>
        <color theme="1"/>
        <rFont val="Times New Roman"/>
        <family val="1"/>
        <charset val="204"/>
      </rPr>
      <t>Ректалды газ шығаратын түтік мөлшері № 15, №18, №21</t>
    </r>
  </si>
  <si>
    <r>
      <rPr>
        <sz val="8"/>
        <color theme="1"/>
        <rFont val="Times New Roman"/>
        <family val="1"/>
        <charset val="204"/>
      </rPr>
      <t>EP25 шақырылған потенциалдарды жазуға арналған аудиометриялық модуль үшін электродтың жақсы жанасуын қамтамасыз ету үшін теріні дайындайтын SPG гель, 114 гр.</t>
    </r>
  </si>
  <si>
    <r>
      <rPr>
        <sz val="8"/>
        <color theme="1"/>
        <rFont val="Times New Roman"/>
        <family val="1"/>
        <charset val="204"/>
      </rPr>
      <t>Гель зерттеу жүргізер алдында терінің қарсылығын азайту арқылы биопотенциалдарды жазу сапасын жақсартады, барлық типтегі беттік электродтарды орнатпас бұрын қолдануға болады, 114гр</t>
    </r>
  </si>
  <si>
    <r>
      <rPr>
        <sz val="8"/>
        <color theme="1"/>
        <rFont val="Times New Roman"/>
        <family val="1"/>
        <charset val="204"/>
      </rPr>
      <t xml:space="preserve">түтік </t>
    </r>
  </si>
  <si>
    <r>
      <rPr>
        <sz val="8"/>
        <color theme="1"/>
        <rFont val="Times New Roman"/>
        <family val="1"/>
        <charset val="204"/>
      </rPr>
      <t>УДЗ арналған гель</t>
    </r>
  </si>
  <si>
    <r>
      <rPr>
        <sz val="8"/>
        <color theme="1"/>
        <rFont val="Times New Roman"/>
        <family val="1"/>
        <charset val="204"/>
      </rPr>
      <t>УДЗ арналған гель 5 литр</t>
    </r>
  </si>
  <si>
    <r>
      <rPr>
        <sz val="8"/>
        <color theme="1"/>
        <rFont val="Times New Roman"/>
        <family val="1"/>
        <charset val="204"/>
      </rPr>
      <t>канистра</t>
    </r>
  </si>
  <si>
    <r>
      <rPr>
        <sz val="8"/>
        <color theme="1"/>
        <rFont val="Times New Roman"/>
        <family val="1"/>
        <charset val="204"/>
      </rPr>
      <t>УДЗ арналған гель 250 мл</t>
    </r>
  </si>
  <si>
    <r>
      <rPr>
        <sz val="8"/>
        <color theme="1"/>
        <rFont val="Times New Roman"/>
        <family val="1"/>
        <charset val="204"/>
      </rPr>
      <t>Орақ тәрізді стоматологиялық тегістегіш</t>
    </r>
  </si>
  <si>
    <r>
      <rPr>
        <sz val="8"/>
        <color theme="1"/>
        <rFont val="Times New Roman"/>
        <family val="1"/>
        <charset val="204"/>
      </rPr>
      <t>Құрал өңделген кариоздық қуыстарға паста тәрізді күйдегі дәрілік төсемдерді енгізуге, пломбалық материалды тығыздауға, оны қуыстың қабырғаларына конденсациялауға, сондай-ақ пломбаларды қалыптастыруға арналған. Ұзындығы-158 мм, екі жұмыс бөлігі — орақ тәрізді және дистальды тегістегіш.</t>
    </r>
  </si>
  <si>
    <r>
      <rPr>
        <sz val="8"/>
        <color theme="1"/>
        <rFont val="Times New Roman"/>
        <family val="1"/>
        <charset val="204"/>
      </rPr>
      <t xml:space="preserve">Электродтарға арналған губка жабыны </t>
    </r>
  </si>
  <si>
    <r>
      <rPr>
        <sz val="8"/>
        <color theme="1"/>
        <rFont val="Times New Roman"/>
        <family val="1"/>
        <charset val="204"/>
      </rPr>
      <t>10*12см</t>
    </r>
  </si>
  <si>
    <r>
      <rPr>
        <sz val="8"/>
        <color theme="1"/>
        <rFont val="Times New Roman"/>
        <family val="1"/>
        <charset val="204"/>
      </rPr>
      <t>5*7см</t>
    </r>
  </si>
  <si>
    <r>
      <rPr>
        <sz val="8"/>
        <rFont val="Times New Roman"/>
        <family val="1"/>
        <charset val="204"/>
      </rPr>
      <t>Жараларды дренаждауға арналған дренаж жүйесі, үлгі: Мини-жүйе
 B-Vak жараны дренаждау</t>
    </r>
  </si>
  <si>
    <r>
      <rPr>
        <sz val="8"/>
        <rFont val="Times New Roman"/>
        <family val="1"/>
        <charset val="204"/>
      </rPr>
      <t>Төмен қысымды жараны құрғатуға арналған; шамамен 25 мл гофрленген контейнер; ауа мен ішіндегіні ағызудың қарапайымдылығы; Редон бойынша соратын дренаж және тот баспайтын болаттан жасалған ине. Түсті кодталған коннектор.</t>
    </r>
  </si>
  <si>
    <r>
      <rPr>
        <sz val="8"/>
        <color theme="1"/>
        <rFont val="Times New Roman"/>
        <family val="1"/>
        <charset val="204"/>
      </rPr>
      <t>ЕДПО 1-02-2 мед.бұйымдарын дезинфекциялауға арналған ыдыс 1 л</t>
    </r>
  </si>
  <si>
    <r>
      <rPr>
        <sz val="8"/>
        <color theme="1"/>
        <rFont val="Times New Roman"/>
        <family val="1"/>
        <charset val="204"/>
      </rPr>
      <t>Контейнер-ыдыс төртбұрышты түріндегі ыдыс корпустан, тесілген тұғырдан, жеңіл өнімдерді ерітіндіге батыруға арналған пластинадан, қақпақтан және қалталардан (2 дана) тұрады. Корпустың үстіңгі бөлігінде қақпақтың тығыз жанасуы үшін ернеулер және контейнерді тасымалдауға ыңғайлы және ерітінді ағып жатқанда тұғырды орнықты орналастыруға арналған ойықтар бар. 
Корпус ернеулерінің сыртқы жағында көлемі 1л қызметтік ақпаратты қағаз тасығыштың астына мөлдір пластик қалталарды орналастыруға арналған екі аймақ бар</t>
    </r>
  </si>
  <si>
    <r>
      <rPr>
        <sz val="8"/>
        <color indexed="8"/>
        <rFont val="Times New Roman"/>
        <family val="1"/>
        <charset val="204"/>
      </rPr>
      <t>ЕДПО 1-02-2 мед.бұйымдарын дезинфекциялауға арналған ыдыс 10 л</t>
    </r>
  </si>
  <si>
    <r>
      <rPr>
        <sz val="8"/>
        <color indexed="8"/>
        <rFont val="Times New Roman"/>
        <family val="1"/>
        <charset val="204"/>
      </rPr>
      <t xml:space="preserve">Контейнер-ыдыс төртбұрышты түріндегі ыдыс корпустан, тесілген тұғырдан, жеңіл өнімдерді ерітіндіге батыруға арналған пластинадан, қақпақтан және қалталардан (2 дана) тұрады. Корпустың үстіңгі бөлігінде қақпақтың тығыз жанасуы үшін ернеулер және контейнерді тасымалдауға ыңғайлы және ерітінді ағып жатқанда тұғырды орнықты орналастыруға арналған ойықтар бар.
Корпус ернеулерінің сыртқы жағында көлемі 10 л қызметтік ақпаратты қағаз тасығыштың астына мөлдір пластик қалталарды орналастыруға арналған екі аймақ бар
</t>
    </r>
  </si>
  <si>
    <r>
      <rPr>
        <sz val="8"/>
        <color indexed="8"/>
        <rFont val="Times New Roman"/>
        <family val="1"/>
        <charset val="204"/>
      </rPr>
      <t>ЕДПО 1-02-2 мед.бұйымдарын дезинфекциялауға арналған ыдыс 5 л</t>
    </r>
  </si>
  <si>
    <r>
      <rPr>
        <sz val="8"/>
        <color theme="1"/>
        <rFont val="Times New Roman"/>
        <family val="1"/>
        <charset val="204"/>
      </rPr>
      <t xml:space="preserve">Контейнер-ыдыс төртбұрышты түріндегі ыдыс корпустан, тесілген тұғырдан, жеңіл өнімдерді ерітіндіге батыруға арналған пластинадан, қақпақтан және қалталардан (2 дана) тұрады. Корпустың үстіңгі бөлігінде қақпақтың тығыз жанасуы үшін ернеулер және контейнерді тасымалдауға ыңғайлы және ерітінді ағып жатқанда тұғырды орнықты орналастыруға арналған ойықтар бар. 
Корпус ернеулерінің сыртқы жағында көлемі 5 л қызметтік ақпаратты қағаз тасығыштың астына мөлдір пластик қалталарды орналастыруға арналған екі аймақ бар </t>
    </r>
  </si>
  <si>
    <r>
      <rPr>
        <sz val="8"/>
        <color indexed="8"/>
        <rFont val="Times New Roman"/>
        <family val="1"/>
        <charset val="204"/>
      </rPr>
      <t>дана</t>
    </r>
  </si>
  <si>
    <r>
      <rPr>
        <sz val="8"/>
        <color theme="1"/>
        <rFont val="Times New Roman"/>
        <family val="1"/>
        <charset val="204"/>
      </rPr>
      <t>Пайдаланылған шприцтерді жинауға арналған қызыл қақпағы бар контейнер ыдыс 1 л</t>
    </r>
  </si>
  <si>
    <r>
      <rPr>
        <sz val="8"/>
        <color theme="1"/>
        <rFont val="Times New Roman"/>
        <family val="1"/>
        <charset val="204"/>
      </rPr>
      <t>Инені шприцтен қол тигізбей алып тастауға арналған, сары түсті қызыл пластикалық қақпағы бар 1 литрлік + жапсырма таңбалау</t>
    </r>
  </si>
  <si>
    <r>
      <rPr>
        <sz val="8"/>
        <color theme="1"/>
        <rFont val="Times New Roman"/>
        <family val="1"/>
        <charset val="204"/>
      </rPr>
      <t>Пайдаланылған шприцтерді жинауға арналған контейнер ыдыс 10 л</t>
    </r>
  </si>
  <si>
    <r>
      <rPr>
        <sz val="8"/>
        <color theme="1"/>
        <rFont val="Times New Roman"/>
        <family val="1"/>
        <charset val="204"/>
      </rPr>
      <t>Инені шприцтен қол тигізбей алып тастауға арналған, сары түсті қызыл пластикалық қақпағы бар 10 литрлік + жапсырма таңбалау</t>
    </r>
  </si>
  <si>
    <r>
      <rPr>
        <sz val="8"/>
        <rFont val="Times New Roman"/>
        <family val="1"/>
        <charset val="204"/>
      </rPr>
      <t>Құтыларға арналған үлкен ысқыш</t>
    </r>
  </si>
  <si>
    <r>
      <rPr>
        <sz val="8"/>
        <rFont val="Times New Roman"/>
        <family val="1"/>
        <charset val="204"/>
      </rPr>
      <t>350х100х60 мм кем емес бөтелке</t>
    </r>
  </si>
  <si>
    <r>
      <rPr>
        <sz val="8"/>
        <color theme="1"/>
        <rFont val="Times New Roman"/>
        <family val="1"/>
        <charset val="204"/>
      </rPr>
      <t xml:space="preserve">Түтіктерге арналған ысқыш </t>
    </r>
  </si>
  <si>
    <r>
      <rPr>
        <sz val="8"/>
        <color theme="1"/>
        <rFont val="Times New Roman"/>
        <family val="1"/>
        <charset val="204"/>
      </rPr>
      <t>Түтіктерді жууға арналған 280*100*25мм</t>
    </r>
  </si>
  <si>
    <r>
      <rPr>
        <sz val="8"/>
        <color theme="1"/>
        <rFont val="Times New Roman"/>
        <family val="1"/>
        <charset val="204"/>
      </rPr>
      <t xml:space="preserve">Қан тоқтатқыш бұрау </t>
    </r>
  </si>
  <si>
    <r>
      <rPr>
        <sz val="8"/>
        <color theme="1"/>
        <rFont val="Times New Roman"/>
        <family val="1"/>
        <charset val="204"/>
      </rPr>
      <t>Қан тоқтатқыш медициналық бұрау оны бір қолмен бекітуге, тартуға, босатуға немесе ағытуға мүмкіндік беретін ыңғайлы ысырма механизмімен жабдықталған.</t>
    </r>
  </si>
  <si>
    <r>
      <rPr>
        <sz val="8"/>
        <color theme="1"/>
        <rFont val="Times New Roman"/>
        <family val="1"/>
        <charset val="204"/>
      </rPr>
      <t xml:space="preserve">Москит типті қысқыш </t>
    </r>
  </si>
  <si>
    <r>
      <rPr>
        <sz val="8"/>
        <color theme="1"/>
        <rFont val="Times New Roman"/>
        <family val="1"/>
        <charset val="204"/>
      </rPr>
      <t>150 мм 3-34 3-62-2 жазықтықта иілген москит түріндегі қысқыш</t>
    </r>
  </si>
  <si>
    <r>
      <rPr>
        <sz val="8"/>
        <rFont val="Times New Roman"/>
        <family val="1"/>
        <charset val="204"/>
      </rPr>
      <t xml:space="preserve">72 сағаттық эндотрахеальді түтікке арналған жабық аспирациялық жүйе, балалар үшін </t>
    </r>
  </si>
  <si>
    <r>
      <rPr>
        <sz val="8"/>
        <rFont val="Times New Roman"/>
        <family val="1"/>
        <charset val="204"/>
      </rPr>
      <t>Эндотрахеальді түтік үшін 72 сағатқа жабық аспирациялық жүйе, балалар үшін: 8FR, ұзындығы 31 см, Y пішінді адаптерлері 3.0 мм/3.5 мм/4.0 мм, түсті бөлу, вакуумды бақылау клапаны бар</t>
    </r>
  </si>
  <si>
    <r>
      <rPr>
        <sz val="8"/>
        <rFont val="Times New Roman"/>
        <family val="1"/>
        <charset val="204"/>
      </rPr>
      <t>Эндотрахеальды түтік үшін 72 сағаттық жабық аспирациялық жүйе, ересектер үшін: 10FR, ұзындығы 56 см, MDI порты, вакуумды бақылау клапаны бар</t>
    </r>
  </si>
  <si>
    <r>
      <rPr>
        <sz val="8"/>
        <color theme="1"/>
        <rFont val="Times New Roman"/>
        <family val="1"/>
        <charset val="204"/>
      </rPr>
      <t>Тұтқасы бар стоматологиялық айна</t>
    </r>
  </si>
  <si>
    <r>
      <rPr>
        <sz val="8"/>
        <color theme="1"/>
        <rFont val="Times New Roman"/>
        <family val="1"/>
        <charset val="204"/>
      </rPr>
      <t>Тұтқасы бар стоматологиялық айна / 786-625 + 786-628/</t>
    </r>
  </si>
  <si>
    <r>
      <rPr>
        <sz val="8"/>
        <color theme="1"/>
        <rFont val="Times New Roman"/>
        <family val="1"/>
        <charset val="204"/>
      </rPr>
      <t xml:space="preserve">Хирургиялық жұмырбас сүңгі </t>
    </r>
  </si>
  <si>
    <r>
      <rPr>
        <sz val="8"/>
        <color theme="1"/>
        <rFont val="Times New Roman"/>
        <family val="1"/>
        <charset val="204"/>
      </rPr>
      <t xml:space="preserve">Диаметрі 1,5 мм  хирургиялық жұмырбас, екі жақты түймелік хирургиялық жұмырбас </t>
    </r>
  </si>
  <si>
    <r>
      <rPr>
        <sz val="8"/>
        <color theme="1"/>
        <rFont val="Times New Roman"/>
        <family val="1"/>
        <charset val="204"/>
      </rPr>
      <t>Дентальды ине</t>
    </r>
  </si>
  <si>
    <r>
      <rPr>
        <sz val="8"/>
        <color theme="1"/>
        <rFont val="Times New Roman"/>
        <family val="1"/>
        <charset val="204"/>
      </rPr>
      <t xml:space="preserve">Бір рет қолданылатын стерильді дентальды ине, өлшемі 30g 0,30*25мм </t>
    </r>
  </si>
  <si>
    <r>
      <rPr>
        <sz val="8"/>
        <color theme="1"/>
        <rFont val="Times New Roman"/>
        <family val="1"/>
        <charset val="204"/>
      </rPr>
      <t>Жалпыхирургиялық инетұтқыш</t>
    </r>
  </si>
  <si>
    <r>
      <rPr>
        <sz val="8"/>
        <color theme="1"/>
        <rFont val="Times New Roman"/>
        <family val="1"/>
        <charset val="204"/>
      </rPr>
      <t>көлемі 200 мм, тот баспайтын болат</t>
    </r>
  </si>
  <si>
    <r>
      <rPr>
        <sz val="8"/>
        <color theme="1"/>
        <rFont val="Times New Roman"/>
        <family val="1"/>
        <charset val="204"/>
      </rPr>
      <t>Түбір өзектерін кеңейтуге арналған инелер</t>
    </r>
  </si>
  <si>
    <r>
      <rPr>
        <sz val="8"/>
        <color theme="1"/>
        <rFont val="Times New Roman"/>
        <family val="1"/>
        <charset val="204"/>
      </rPr>
      <t>Түбір өзектерін өңдеуге арналған  №20, №25 кеңейту инелері</t>
    </r>
  </si>
  <si>
    <r>
      <rPr>
        <sz val="8"/>
        <color theme="1"/>
        <rFont val="Times New Roman"/>
        <family val="1"/>
        <charset val="204"/>
      </rPr>
      <t>Түбір өзектерін өңдеуге арналған  №10, №15 кеңейту инелері</t>
    </r>
  </si>
  <si>
    <r>
      <rPr>
        <sz val="8"/>
        <color rgb="FF000000"/>
        <rFont val="Times New Roman"/>
        <family val="1"/>
        <charset val="204"/>
      </rPr>
      <t>Ингалятор (небулайзер)</t>
    </r>
  </si>
  <si>
    <r>
      <rPr>
        <sz val="8"/>
        <color rgb="FF000000"/>
        <rFont val="Times New Roman"/>
        <family val="1"/>
        <charset val="204"/>
      </rPr>
      <t xml:space="preserve">Ингалятор (компрессиялық небулайзер) </t>
    </r>
  </si>
  <si>
    <r>
      <rPr>
        <sz val="8"/>
        <color theme="1"/>
        <rFont val="Times New Roman"/>
        <family val="1"/>
        <charset val="204"/>
      </rPr>
      <t>Бір реттік индикатор ИС-132/20 (автоклавтар үшін)</t>
    </r>
  </si>
  <si>
    <r>
      <rPr>
        <sz val="8"/>
        <color theme="1"/>
        <rFont val="Times New Roman"/>
        <family val="1"/>
        <charset val="204"/>
      </rPr>
      <t>Стерилизация сапасы тесті, индикатор бір рет. ИС-132/20 (автоклавтар үшін) 1000 тест, журналмен</t>
    </r>
  </si>
  <si>
    <r>
      <rPr>
        <sz val="8"/>
        <color theme="1"/>
        <rFont val="Times New Roman"/>
        <family val="1"/>
        <charset val="204"/>
      </rPr>
      <t>Бір реттік индикатор ИС-180/60 ( құрғақ ыстық ауалы шкаф)</t>
    </r>
  </si>
  <si>
    <r>
      <rPr>
        <sz val="8"/>
        <color theme="1"/>
        <rFont val="Times New Roman"/>
        <family val="1"/>
        <charset val="204"/>
      </rPr>
      <t>Стерилизация сапасы тесті, индикатор бір рет. ИС-180/ 60 (құрғақ ыстық ауалы шкаф үшін) 1000 тест, журналмен</t>
    </r>
  </si>
  <si>
    <r>
      <rPr>
        <sz val="8"/>
        <color theme="1"/>
        <rFont val="Times New Roman"/>
        <family val="1"/>
        <charset val="204"/>
      </rPr>
      <t>Бір рет қолданылатын бу стерилизациясының индикаторы</t>
    </r>
  </si>
  <si>
    <r>
      <rPr>
        <sz val="8"/>
        <color theme="1"/>
        <rFont val="Times New Roman"/>
        <family val="1"/>
        <charset val="204"/>
      </rPr>
      <t>Стерилизация сапасы тесті, бір реттік индикатор 121 / 20 (автоклавтар үшін) 1000 тест, журналмен</t>
    </r>
  </si>
  <si>
    <r>
      <rPr>
        <sz val="8"/>
        <color theme="1"/>
        <rFont val="Times New Roman"/>
        <family val="1"/>
        <charset val="204"/>
      </rPr>
      <t>Стерилизация сапасы тесті, бір реттік индикатор 134 / 5 (автоклавтар үшін) 1000 тест, журналмен</t>
    </r>
  </si>
  <si>
    <r>
      <rPr>
        <sz val="8"/>
        <rFont val="Times New Roman"/>
        <family val="1"/>
        <charset val="204"/>
      </rPr>
      <t>Плазмалық стерилизацияны жүргізуге арналған индикаторлық таспа (VH2O2),</t>
    </r>
  </si>
  <si>
    <r>
      <rPr>
        <sz val="8"/>
        <color indexed="8"/>
        <rFont val="Times New Roman"/>
        <family val="1"/>
        <charset val="204"/>
      </rPr>
      <t xml:space="preserve"> Түстің күлгіннен жасылға өзгеруі ISO 11140-1 түрі 1 (19мм*50м)</t>
    </r>
  </si>
  <si>
    <r>
      <rPr>
        <sz val="8"/>
        <rFont val="Times New Roman"/>
        <family val="1"/>
        <charset val="204"/>
      </rPr>
      <t>Плазмалық стерилизацияны жүргізуге арналған индикаторлық жолақтар (CD40 коды) (VH2O2),</t>
    </r>
  </si>
  <si>
    <r>
      <rPr>
        <sz val="8"/>
        <color indexed="8"/>
        <rFont val="Times New Roman"/>
        <family val="1"/>
        <charset val="204"/>
      </rPr>
      <t xml:space="preserve"> Түсті күлгіннен жасылға өзгерту ISO 11140-1 түрі 4 (105*18мм)</t>
    </r>
  </si>
  <si>
    <r>
      <rPr>
        <sz val="8"/>
        <color rgb="FF000000"/>
        <rFont val="Times New Roman"/>
        <family val="1"/>
        <charset val="204"/>
      </rPr>
      <t>Өзек толтырғыштар</t>
    </r>
  </si>
  <si>
    <r>
      <rPr>
        <sz val="8"/>
        <color theme="1"/>
        <rFont val="Times New Roman"/>
        <family val="1"/>
        <charset val="204"/>
      </rPr>
      <t>Өзек толтырғыштар, оралған (блистерде 4 данадан) - асқынған тісжегіні эндодонтиялық емдеуге арналған механикалық аспаптар: 25-40</t>
    </r>
  </si>
  <si>
    <r>
      <rPr>
        <sz val="8"/>
        <color theme="1"/>
        <rFont val="Times New Roman"/>
        <family val="1"/>
        <charset val="204"/>
      </rPr>
      <t>Балаларға арналған бір реттік зарарсыздандырылған мұрын канюлясы</t>
    </r>
  </si>
  <si>
    <r>
      <rPr>
        <sz val="8"/>
        <color theme="1"/>
        <rFont val="Times New Roman"/>
        <family val="1"/>
        <charset val="204"/>
      </rPr>
      <t xml:space="preserve">ЭШЖ метріне ПС/СОЭ-01 капилярлары </t>
    </r>
  </si>
  <si>
    <r>
      <rPr>
        <sz val="8"/>
        <color theme="1"/>
        <rFont val="Times New Roman"/>
        <family val="1"/>
        <charset val="204"/>
      </rPr>
      <t>ЭШЖ метріне ПС/СОЭ-02 капилярлары</t>
    </r>
  </si>
  <si>
    <r>
      <rPr>
        <sz val="8"/>
        <color theme="1"/>
        <rFont val="Times New Roman"/>
        <family val="1"/>
        <charset val="204"/>
      </rPr>
      <t>Шыныда жазатын зертханалық қарындаш (қызыл)</t>
    </r>
  </si>
  <si>
    <r>
      <rPr>
        <sz val="8"/>
        <color theme="1"/>
        <rFont val="Times New Roman"/>
        <family val="1"/>
        <charset val="204"/>
      </rPr>
      <t>инелерге арналған карпульды шприц</t>
    </r>
  </si>
  <si>
    <r>
      <rPr>
        <sz val="8"/>
        <color theme="1"/>
        <rFont val="Times New Roman"/>
        <family val="1"/>
        <charset val="204"/>
      </rPr>
      <t>Инелерге арналған карпулдық стоматологиялық шприц</t>
    </r>
  </si>
  <si>
    <r>
      <rPr>
        <sz val="8"/>
        <color theme="1"/>
        <rFont val="Times New Roman"/>
        <family val="1"/>
        <charset val="204"/>
      </rPr>
      <t xml:space="preserve">Антиденелерді сәйкестендіру карталары: LISS / Coombs 24x12      </t>
    </r>
  </si>
  <si>
    <r>
      <rPr>
        <sz val="8"/>
        <color theme="1"/>
        <rFont val="Times New Roman"/>
        <family val="1"/>
        <charset val="204"/>
      </rPr>
      <t>Гель әдісімен тікелей және жанама антиглобулиндік тест орнатуға арналған гель карталар
  Құрамында полиспецификалық АГР (қоянға қарсы IgG, моноклоналды анти-С3d, клон no C139-9) бар, гельде суспензияланған 6 микрокробиркасы бар ID-карталар.  . жиынтық BIO-RAD 288 гельдік картадан тұрады</t>
    </r>
  </si>
  <si>
    <r>
      <rPr>
        <sz val="8"/>
        <color theme="1"/>
        <rFont val="Times New Roman"/>
        <family val="1"/>
        <charset val="204"/>
      </rPr>
      <t xml:space="preserve">Антиденелер мен сынамалардың үйлесімділік скринингіне арналған карталар:  LISS/Coombs+Enzyme test 4x12        </t>
    </r>
  </si>
  <si>
    <r>
      <rPr>
        <sz val="8"/>
        <color theme="1"/>
        <rFont val="Times New Roman"/>
        <family val="1"/>
        <charset val="204"/>
      </rPr>
      <t>Жанама Кумбс тесті мен ферменттік тесттің скринингтік әдістерін, сондай-ақ үйлесімділік сынамаларын үйлесімді қолдануға арналған ID-карталар жиынтығы 48 картадан тұрады. BIO-RAD</t>
    </r>
  </si>
  <si>
    <r>
      <rPr>
        <sz val="8"/>
        <color indexed="8"/>
        <rFont val="Times New Roman"/>
        <family val="1"/>
        <charset val="204"/>
      </rPr>
      <t>Жалпы рентгенографияға арналған пленка 25,4*30,5 см</t>
    </r>
  </si>
  <si>
    <r>
      <rPr>
        <sz val="8"/>
        <color indexed="8"/>
        <rFont val="Times New Roman"/>
        <family val="1"/>
        <charset val="204"/>
      </rPr>
      <t>Drystar DT 5B жалпы рентгенографияға арналған медициналық термографиялық пленка, өлшемі: 10*12 дюйм(25,4 * 30,5 см), қаптамада 100 парақ.</t>
    </r>
  </si>
  <si>
    <r>
      <rPr>
        <sz val="8"/>
        <color indexed="8"/>
        <rFont val="Times New Roman"/>
        <family val="1"/>
        <charset val="204"/>
      </rPr>
      <t>Жалпы рентгенографияға арналған пленка 35*43см </t>
    </r>
  </si>
  <si>
    <r>
      <rPr>
        <sz val="8"/>
        <color indexed="8"/>
        <rFont val="Times New Roman"/>
        <family val="1"/>
        <charset val="204"/>
      </rPr>
      <t>Drystar DT 5B жалпы рентгенографияға арналған медициналық термографиялық пленка, өлшемі: 14*17 дюйм(35 * 43 см),  қаптамада 100 парақ. </t>
    </r>
  </si>
  <si>
    <r>
      <rPr>
        <sz val="8"/>
        <color theme="1"/>
        <rFont val="Times New Roman"/>
        <family val="1"/>
        <charset val="204"/>
      </rPr>
      <t>Certofix® Duo/Certofix® Duo Paed (Certofix Duo/Certofix Duo PED) (Цертофикс Дуо/Цертофикс Дуо Пед)  Сельдингер әдісі бойынша жоғарғы қуыс көктамырын сүмбілеу үшін екі өзекті орталық веналық катетер жиынтығы/ Certofix ® Duo</t>
    </r>
  </si>
  <si>
    <r>
      <rPr>
        <sz val="8"/>
        <color theme="1"/>
        <rFont val="Times New Roman"/>
        <family val="1"/>
        <charset val="204"/>
      </rPr>
      <t>Certofix ® Duo Paed S420: Сельдингер әдісі бойынша жоғарғы қуыс көктамырға екі жақты катетер салу үшін педиатриялық жиынтығы:  
Жұқа қабырғалы Сельдингер пункция инесі,  сопақша қиылған, G21 (0.8x38мм), пішінделген мөлдір павильон; 
Жуылмайтын таңбасы бар (см), жұмсақ атравматикалық ұшы және луэр-лок қосқышы бар екі өзекті катетер. Термолабильді, антитромбогенді, RG-полиуретаннан жасалған контрастылы катетер, өлшемдері G18/F4 (1.4 х 20см), өзектері G22/22, ағын жылдамдығы 9/9 мл/мин. Катетерді бекітуге арналған кіріктірілген қанатты бекіткіш және алмалы бекіткіш қанатшалар. 
Эргономикалық ұстағышта икемді J-ұштығы бар (иілуге төзімді) 0.46 ММ х 0.018" х 50см нитинол өткізгіш, ұзындығы өшірілмейтін таңба; бағыттағышпен. Шприц қосылуы Луэр Лок 5мл. Инесіз кіру коннекторлары Сэйфсайт - 2 дана. 
Катетердің жұмсақ өздігінен жабысатын бекіткіші. Дилататор, скальпель. Катетер қондырғысын ЭКГ-бақылауға арналған кабель. Құрамында ДЭГФ және латекс жоқ. Стерильді, бір рет қолданылатын.</t>
    </r>
  </si>
  <si>
    <r>
      <rPr>
        <sz val="8"/>
        <color theme="1"/>
        <rFont val="Times New Roman"/>
        <family val="1"/>
        <charset val="204"/>
      </rPr>
      <t>Certofix ® Duo Paed S513: Сельдингер әдісі бойынша жоғарғы қуыс көктамырға екі жақты катетер салу үшін педиатриялық жиынтығы:  
Жұқа қабырғалы Сельдингер пункция инесі,  сопақша қиылған, G21 (0.8x38мм), пішінделген мөлдір павильон; 
Жуылмайтын таңбасы бар (см), жұмсақ атравматикалық ұшы және луэр-лок қосқышы бар екі өзекті катетер. Термолабильді, антитромбогенді, полиуретаннан жасалған RG-контрасты катетер, өлшемдері G16/F5 (1.7 х 13см), өзектері G18/20, ағынның жылдамдығы 11/22 мл/мин. Катетерді бекітуге арналған кіріктірілген қанатты бекіткіш және алмалы бекіткіш қанатшалар.  
Эргономикалық ұстағышта икемді J-ұштығы бар (иілуге төзімді) 0.46 ММ х 0.018" х 50см нитинол өткізгіш, ұзындығы өшірілмейтін таңба; бағыттағышпен. Шприц қосылуы Луэр Лок 5мл. Инесіз кіру коннекторлары Сэйфсайт - 2 дана. 
Катетердің жұмсақ өздігінен жабысатын бекіткіші. Дилататор, скальпель. Катетер қондырғысын ЭКГ-бақылауға арналған кабель. Құрамында ДЭГФ және латекс жоқ. Стерильді, бір рет қолданылатын.</t>
    </r>
  </si>
  <si>
    <r>
      <rPr>
        <sz val="8"/>
        <color theme="1"/>
        <rFont val="Times New Roman"/>
        <family val="1"/>
        <charset val="204"/>
      </rPr>
      <t xml:space="preserve">Certofix® Trio/Certofix® Trio Paed (Цертофикс/ Цертофикс Трио Пед) Сельдингер әдісі бойынша жоғарғы қуыс көктамырын сүмбілеу үшін үш арналы катетер жиынтығы </t>
    </r>
  </si>
  <si>
    <r>
      <rPr>
        <sz val="8"/>
        <color theme="1"/>
        <rFont val="Times New Roman"/>
        <family val="1"/>
        <charset val="204"/>
      </rPr>
      <t>Certofix ® Duo Paed S513: Сельдингер әдісі бойынша жоғарғы қуыс көктамырға үш жақты катетер салу үшін педиатриялық жиынтығы:  
Жұқа қабырғалы Сельдингер пункция инесі,  сопақша қиылған, G21 (0.8x38мм), пішінделген мөлдір павильон; 
Жуылмайтын таңбасы бар (см), жұмсақ атравматикалық ұшы және луэр-лок қосқышы бар үш өзекті катетер. Термолабильді, антитромбогенді, полиуретаннан жасалған RG-контрасты Катетер, өлшемдері G16/F5 (1.7 х 13см), арналар G20/22/22, ағын жылдамдығы 29/10/10 мл/мин. Катетерді бекітуге арналған кіріктірілген қанатты бекіткіш және алмалы бекіткіш қанатшалар.  
Эргономикалық ұстағышта икемді J-ұштығы бар (иілуге төзімді) 0.46 ММ х 0.018" х 50см нитинол өткізгіш, ұзындығы өшірілмейтін таңба; бағыттағышпен. Шприц қосылуы Луэр Лок 5мл. Инесіз кіру коннекторлары Сэйфсайт - 3 дана. 
Катетердің жұмсақ өздігінен жабысатын бекіткіші. Дилататор, скальпель. Катетер қондырғысын ЭКГ-бақылауға арналған кабель. Құрамында ДЭГФ және латекс жоқ. Стерильді, бір рет қолданылатын.</t>
    </r>
  </si>
  <si>
    <r>
      <rPr>
        <sz val="8"/>
        <color theme="1"/>
        <rFont val="Times New Roman"/>
        <family val="1"/>
        <charset val="204"/>
      </rPr>
      <t>Certofix® Mono/Certofix® Mono Paed (Цертофикс Моно/ Цертофикс Моно Пед) Сельдингер әдісі бойынша жоғарғы қуыс көктамырын сүмбілеу үшін бір арналы катетер жиынтығы / Certofix® Mono</t>
    </r>
  </si>
  <si>
    <r>
      <rPr>
        <sz val="8"/>
        <color theme="1"/>
        <rFont val="Times New Roman"/>
        <family val="1"/>
        <charset val="204"/>
      </rPr>
      <t xml:space="preserve">Certofix ® Duo Paed S110: Сельдингер әдісі бойынша жоғарғы қуыс көктамырға бір жақты катетер салу үшін педиатриялық жиынтығы: 
Жұқа қабырғалы Сельдингер пункция инесі,  сопақша қиылған, G21 (0.8x38мм), пішінделген мөлдір павильон; 
Жуылмайтын таңбасы бар (см), жұмсақ атравматикалық ұшы және луэр-лок қосқышы бар бір өзекті катетер. Термолабильді, антитромбогенді, RG-полиуретаннан жасалған контрастылы, өлшемдері G22 / F3 (0,6 х 0,9 мм х 10см), ағын жылдамдығы 15мл/мин, катетерді бекітуге арналған кіріктірілген қанатты бекіткіш. 
Эргономикалық ұстағышта икемді J-ұштығы бар (иілуге төзімді) 0.46 мм х 0.018" х 25 см нитинол өткізгіш, ұзындығы өшірілмейтін таңба; бағыттағышпен. Луэр-лок коннекторы бар мөлдір ұзарту желісі. 
Шприц қосылуы Луэр Лок 3 мл., 3-жүрісті кран дискофикс; катетердің жұмсақ өздігінен жабысатын бекіткіші. Скальпель. Катетер қондырғысын ЭКГ-бақылауға арналған кабель. Құрамында ДЭГФ және латекс жоқ. Стерильді, бір рет қолданылатын. </t>
    </r>
  </si>
  <si>
    <r>
      <rPr>
        <sz val="8"/>
        <color rgb="FF000000"/>
        <rFont val="Times New Roman"/>
        <family val="1"/>
        <charset val="204"/>
      </rPr>
      <t xml:space="preserve">Перифериялық көктамырға кіруге арналған катетер Vasofix® Certo </t>
    </r>
    <r>
      <rPr>
        <sz val="8"/>
        <color rgb="FF000000"/>
        <rFont val="Times New Roman"/>
        <family val="1"/>
        <charset val="204"/>
      </rPr>
      <t>(Вазофикс Церто)</t>
    </r>
    <r>
      <rPr>
        <sz val="8"/>
        <color rgb="FF000000"/>
        <rFont val="Times New Roman"/>
        <family val="1"/>
        <charset val="204"/>
      </rPr>
      <t xml:space="preserve"> </t>
    </r>
  </si>
  <si>
    <r>
      <rPr>
        <sz val="8"/>
        <rFont val="Times New Roman"/>
        <family val="1"/>
        <charset val="204"/>
      </rPr>
      <t>Перифериялық көктамыр ішіне кіруге арналған канюля / катетер: 22 G (0,9х25мм), ағынның жылдамдығы 36 мл/мин; қосымша инъекциялық инесіз порт канюляның ортасында орналасқан және катетердің жылжуына жол бермейді. Порт 180°бұрылған кезде құлыпталуы мүмкін. Серпімді қанаттар. Өлшемді оңай тануға арналған түсті кодтау, көк. Пайдаланылған материалдар: ПУР, ПП, ПЭ, акрилонитрилбутадиенстирол, силикон, резеңке, хром-никель болат. Катетер: 4 кіріктірілген рентген-контрастты жолақтары бар полиуретан (ПУР). Стерильді, бір рет қолданылатын.</t>
    </r>
  </si>
  <si>
    <r>
      <rPr>
        <sz val="8"/>
        <rFont val="Times New Roman"/>
        <family val="1"/>
        <charset val="204"/>
      </rPr>
      <t>Перифериялық көктамыр ішіне кіруге арналған канюля / катетер: 24 G (0,7х19мм), ағынның жылдамдығы 22 мл/мин; қосымша инъекциялық инесіз порт канюляның ортасында орналасқан және катетердің жылжуына жол бермейді. Порт 180°бұрылған кезде құлыпталуы мүмкін. Серпімді қанаттар. Өлшемді оңай тануға арналған түсті кодтау, сары. Пайдаланылған материалдар: ПУР, ПП, ПЭ, акрилонитрилбутадиенстирол, силикон, резеңке, хром-никель болат. Катетер: 4 кіріктірілген рентген-контрастты жолақтары бар полиуретан (ПУР). Стерильді, бір рет қолданылатын.</t>
    </r>
  </si>
  <si>
    <r>
      <rPr>
        <sz val="8"/>
        <color theme="1"/>
        <rFont val="Times New Roman"/>
        <family val="1"/>
        <charset val="204"/>
      </rPr>
      <t>Фолей катетері 2 жүрісті №10 балалар</t>
    </r>
  </si>
  <si>
    <r>
      <rPr>
        <sz val="8"/>
        <color theme="1"/>
        <rFont val="Times New Roman"/>
        <family val="1"/>
        <charset val="204"/>
      </rPr>
      <t>№10 Фолей Катетері</t>
    </r>
  </si>
  <si>
    <r>
      <rPr>
        <sz val="8"/>
        <color theme="1"/>
        <rFont val="Times New Roman"/>
        <family val="1"/>
        <charset val="204"/>
      </rPr>
      <t>Фолей катетері 2 жүрісті №12 балалар</t>
    </r>
  </si>
  <si>
    <r>
      <rPr>
        <sz val="8"/>
        <color theme="1"/>
        <rFont val="Times New Roman"/>
        <family val="1"/>
        <charset val="204"/>
      </rPr>
      <t>№12 Фолей Катетері</t>
    </r>
  </si>
  <si>
    <r>
      <rPr>
        <sz val="8"/>
        <color theme="1"/>
        <rFont val="Times New Roman"/>
        <family val="1"/>
        <charset val="204"/>
      </rPr>
      <t>Фолей катетері 2 жүрісті №14 балалар</t>
    </r>
  </si>
  <si>
    <r>
      <rPr>
        <sz val="8"/>
        <color theme="1"/>
        <rFont val="Times New Roman"/>
        <family val="1"/>
        <charset val="204"/>
      </rPr>
      <t>Фолей катетері 2 жүрісті №6 балалар</t>
    </r>
  </si>
  <si>
    <r>
      <rPr>
        <sz val="8"/>
        <color theme="1"/>
        <rFont val="Times New Roman"/>
        <family val="1"/>
        <charset val="204"/>
      </rPr>
      <t>№6 Фолей Катетері</t>
    </r>
  </si>
  <si>
    <r>
      <rPr>
        <sz val="8"/>
        <color theme="1"/>
        <rFont val="Times New Roman"/>
        <family val="1"/>
        <charset val="204"/>
      </rPr>
      <t>Фолей катетері 2 жүрісті №8 балалар</t>
    </r>
  </si>
  <si>
    <r>
      <rPr>
        <sz val="8"/>
        <color theme="1"/>
        <rFont val="Times New Roman"/>
        <family val="1"/>
        <charset val="204"/>
      </rPr>
      <t>№8 Фолей Катетері</t>
    </r>
  </si>
  <si>
    <r>
      <rPr>
        <sz val="8"/>
        <color theme="1"/>
        <rFont val="Times New Roman"/>
        <family val="1"/>
        <charset val="204"/>
      </rPr>
      <t>Катетер-троакар</t>
    </r>
  </si>
  <si>
    <r>
      <rPr>
        <sz val="8"/>
        <color theme="1"/>
        <rFont val="Times New Roman"/>
        <family val="1"/>
        <charset val="204"/>
      </rPr>
      <t>1-жүрісті үшкір (ашық ұштық) өлшемі 16</t>
    </r>
  </si>
  <si>
    <r>
      <rPr>
        <sz val="8"/>
        <color theme="1"/>
        <rFont val="Times New Roman"/>
        <family val="1"/>
        <charset val="204"/>
      </rPr>
      <t>1-жүрісті үшкір (ашық ұштық) өлшемі 20</t>
    </r>
  </si>
  <si>
    <r>
      <rPr>
        <sz val="8"/>
        <color theme="1"/>
        <rFont val="Times New Roman"/>
        <family val="1"/>
        <charset val="204"/>
      </rPr>
      <t xml:space="preserve">Қақпағы және қасығы бар биоматериалды жинауға арналған зертханалық контейнер 30 мл </t>
    </r>
  </si>
  <si>
    <r>
      <rPr>
        <sz val="8"/>
        <color theme="1"/>
        <rFont val="Times New Roman"/>
        <family val="1"/>
        <charset val="204"/>
      </rPr>
      <t xml:space="preserve"> Қақпағы және қасығы бар биоматериалды жинауға арналған зертханалық контейнер, стерильді, жеке оралған 30 мл</t>
    </r>
  </si>
  <si>
    <r>
      <rPr>
        <sz val="8"/>
        <rFont val="Times New Roman"/>
        <family val="1"/>
        <charset val="204"/>
      </rPr>
      <t xml:space="preserve"> Flextube тыныс алу тізбегі, 1,6 м, бір қыздыру сымы, 0,8 м қосымша шланг және өздігінен толтырылатын ылғалдандырғыш камерасы бар</t>
    </r>
  </si>
  <si>
    <r>
      <rPr>
        <sz val="8"/>
        <color theme="1"/>
        <rFont val="Times New Roman"/>
        <family val="1"/>
        <charset val="204"/>
      </rPr>
      <t xml:space="preserve">Пациентті НДА-мен және белсенді ылғалдандыруға арналған ӨЖЖ аппараттарымен қосуға арналған кері қимылдайтын тыныс алу контуры 22 мм. Гофрленген тыныс алу контуры Flextube, қосылымдар: дем шығару шлангіндегі аппаратта -22F, ылғалдандыру камерасында - 22F, пациентте - параллель Y-тәрізді қосқыш 22M-22M-22M / 15F; ұзындығы 1,6 м, жылытылатын, жиналмалы ылғал ұстағышы және F&amp;P типті ылғалдандырғыштар үшін автоматты толтыруы бар ылғалдандырғыш камерасы бар.  Дем алу шлангінің жылыту желісі ылғалдандырғышқа 22F қосқышына (ылғалдатқыш камерасына) кіріктірілген электр ажырандысы арқылы қосылады. Дем шығару шлангі алынбалы - 22м-22F тікелей қосқыш арқылы. Дем алу шлангіндегі екі 7,6 мм температура порты: ылғалдандыру камерасына қосқышта және параллель Y-коннекторға 22M-22F түзу қосқышта. Y-тәрізді қосқыштың герметикалық қақпағы және қызыл қорғаныс қақпағы бар MDI дозаланған енгізу порты бар. Контур жиынтығына: 0,5 м қосымша шланг, 22М-22М қосқыштары - 2 дана. Дем алу шлангілері индикаторлық бояуы мен таңбалауы бар. 
         </t>
    </r>
  </si>
  <si>
    <r>
      <rPr>
        <sz val="8"/>
        <rFont val="Times New Roman"/>
        <family val="1"/>
        <charset val="204"/>
      </rPr>
      <t xml:space="preserve">Compact II  2,0м конфигурацияланатын анестезиологиялық тыныс алу контуры, қабы 2 л, қосымша шланг 1,5м </t>
    </r>
  </si>
  <si>
    <r>
      <rPr>
        <sz val="8"/>
        <color theme="1"/>
        <rFont val="Times New Roman"/>
        <family val="1"/>
        <charset val="204"/>
      </rPr>
      <t xml:space="preserve">        НДА және ӨЖЖ аппараттарын пациентке қосуға арналған тыныс алу контуры. Ересектерге арналған анестезиологиялық кері конфигурацияланатын тыныс алу контуры Compact II. </t>
    </r>
  </si>
  <si>
    <r>
      <rPr>
        <sz val="8"/>
        <rFont val="Times New Roman"/>
        <family val="1"/>
        <charset val="204"/>
      </rPr>
      <t>Анестезиологиялық тыныс алу контуры педиатриялық, 15 мм, бұрыштық  біріктіргішті, ұзындығы 2 м, қосымша шланг 1,5 м, қабы 1 л</t>
    </r>
  </si>
  <si>
    <r>
      <rPr>
        <sz val="8"/>
        <color theme="1"/>
        <rFont val="Times New Roman"/>
        <family val="1"/>
        <charset val="204"/>
      </rPr>
      <t xml:space="preserve">Luer порты бар бұрыштық қосқышы, 1л резервуары және қосымша шлангы бар балаларға арналған 15 мм жылжымалы тыныс алу контуры,ұзындығы 2,0 м
</t>
    </r>
  </si>
  <si>
    <r>
      <rPr>
        <sz val="8"/>
        <rFont val="Times New Roman"/>
        <family val="1"/>
        <charset val="204"/>
      </rPr>
      <t xml:space="preserve">Тегісұңғылы тыныс алу контуры неонатальді 10 мм Flextube 1,2 м, ылғал жинағышпен, өздігінен толтырылатын ылғалдандырғыш камерасымен, қыздыру сымы, қосымша шланг 0,8 м, порттары 7,6 мм </t>
    </r>
  </si>
  <si>
    <r>
      <rPr>
        <sz val="8"/>
        <color theme="1"/>
        <rFont val="Times New Roman"/>
        <family val="1"/>
        <charset val="204"/>
      </rPr>
      <t xml:space="preserve">Пациентті НДА және ӨЖЖ аппараттарымен қосуға, ағынның тік және бұрыштық датчиктерімен пайдалануға арналған неонаталдық тыныс алу контуры. </t>
    </r>
  </si>
  <si>
    <r>
      <rPr>
        <sz val="8"/>
        <color theme="1"/>
        <rFont val="Times New Roman"/>
        <family val="1"/>
        <charset val="204"/>
      </rPr>
      <t>Үшқозғалтқышты краник Discofix - C/Discofix - C-3 ұзарту желісі бар және оларсыз крандардың блоктары мен көпқозғалтқышты крандар</t>
    </r>
  </si>
  <si>
    <r>
      <rPr>
        <sz val="8"/>
        <rFont val="Times New Roman"/>
        <family val="1"/>
        <charset val="204"/>
      </rPr>
      <t xml:space="preserve">Инфузиялық терапия және мониторинг үшін үш жүрісті кран, көк, кранның айналымы 360º, тактильді бақылау арқылы дәл реттеу, Луэр Локк қосылыстары. Механикалық және химиялық жоғары тұрақтылық, соның ішінде байланыс ұзақтығы 96 сағатқа дейін липидке төзімділік. ISO 8536-10 сәйкес 2 барға дейін қысыммен құю құрылғыларымен пайдалануға жарамды. Полиамид, полипропилен, поликарбонат, полистеролдан жасалған. Құрамында латекс, ПВХ, ДЭГФ жоқ. Стерильді, бір рет қолданылатын. </t>
    </r>
  </si>
  <si>
    <r>
      <rPr>
        <sz val="8"/>
        <color theme="1"/>
        <rFont val="Times New Roman"/>
        <family val="1"/>
        <charset val="204"/>
      </rPr>
      <t xml:space="preserve">Крафт қағазы </t>
    </r>
  </si>
  <si>
    <r>
      <rPr>
        <sz val="8"/>
        <color theme="1"/>
        <rFont val="Times New Roman"/>
        <family val="1"/>
        <charset val="204"/>
      </rPr>
      <t xml:space="preserve">Крафт қағазы 100х106 см </t>
    </r>
  </si>
  <si>
    <r>
      <rPr>
        <sz val="8"/>
        <color theme="1"/>
        <rFont val="Times New Roman"/>
        <family val="1"/>
        <charset val="204"/>
      </rPr>
      <t>кг</t>
    </r>
  </si>
  <si>
    <r>
      <rPr>
        <sz val="8"/>
        <color theme="1"/>
        <rFont val="Times New Roman"/>
        <family val="1"/>
        <charset val="204"/>
      </rPr>
      <t xml:space="preserve">Эсмарх тостағаны </t>
    </r>
  </si>
  <si>
    <r>
      <rPr>
        <sz val="8"/>
        <color theme="1"/>
        <rFont val="Times New Roman"/>
        <family val="1"/>
        <charset val="204"/>
      </rPr>
      <t>1,5 л қайта пайдалануға болады</t>
    </r>
  </si>
  <si>
    <r>
      <rPr>
        <sz val="8"/>
        <color theme="1"/>
        <rFont val="Times New Roman"/>
        <family val="1"/>
        <charset val="204"/>
      </rPr>
      <t>Құлақтан бөтен денені алуға арналған ілмек</t>
    </r>
  </si>
  <si>
    <r>
      <rPr>
        <sz val="8"/>
        <color theme="1"/>
        <rFont val="Times New Roman"/>
        <family val="1"/>
        <charset val="204"/>
      </rPr>
      <t>Стерильдеуге арналған орау таспасы</t>
    </r>
  </si>
  <si>
    <r>
      <rPr>
        <sz val="8"/>
        <color theme="1"/>
        <rFont val="Times New Roman"/>
        <family val="1"/>
        <charset val="204"/>
      </rPr>
      <t>Индикаторы бар 19*50м</t>
    </r>
  </si>
  <si>
    <r>
      <rPr>
        <sz val="8"/>
        <rFont val="Times New Roman"/>
        <family val="1"/>
        <charset val="204"/>
      </rPr>
      <t>Бүйрек тәрізді науа</t>
    </r>
  </si>
  <si>
    <r>
      <rPr>
        <sz val="8"/>
        <color theme="1"/>
        <rFont val="Times New Roman"/>
        <family val="1"/>
        <charset val="204"/>
      </rPr>
      <t>металл бүйрек тәрізді науа 190мм * 130мм*20мм</t>
    </r>
  </si>
  <si>
    <r>
      <rPr>
        <sz val="8"/>
        <rFont val="Times New Roman"/>
        <family val="1"/>
        <charset val="204"/>
      </rPr>
      <t>Economy анестезиологиялық  маскасы, өлшемі 2</t>
    </r>
  </si>
  <si>
    <r>
      <rPr>
        <sz val="8"/>
        <color theme="1"/>
        <rFont val="Times New Roman"/>
        <family val="1"/>
        <charset val="204"/>
      </rPr>
      <t>Маскалық наркозды жүргізуге және өкпені инвазивті емес жасанды желдетуге арналған, оның ішінде қолмен жасанды тыныс алуға арналған жүйелері бар, арнайы атауы "Economi", алдын ала үрленетін манжеті (шеңбері) бар, мөлдір корпусы бар, жалғағыш 15м коннекторы бар, көгілдір бекіту құрылғысы - төрт бекіткіші бар маска ұстағыш сақинасы бар, неонаталдық өлшемі 0. Материал: полипропилен, полиэтилен, құрамында латекс жоқ. Қаптамасы: жеке, клиникалық таза, 40 дана. Жарамдылық мерзімі (кепілдік мерзімі): шығарылған күннен бастап 5 жыл.</t>
    </r>
  </si>
  <si>
    <r>
      <rPr>
        <sz val="8"/>
        <rFont val="Times New Roman"/>
        <family val="1"/>
        <charset val="204"/>
      </rPr>
      <t>Economy анестезиологиялық  маскасы, өлшемі 3</t>
    </r>
  </si>
  <si>
    <r>
      <rPr>
        <sz val="8"/>
        <rFont val="Times New Roman"/>
        <family val="1"/>
        <charset val="204"/>
      </rPr>
      <t>Economy анестезиологиялық  маскасы, өлшемі 4</t>
    </r>
  </si>
  <si>
    <r>
      <rPr>
        <sz val="8"/>
        <rFont val="Times New Roman"/>
        <family val="1"/>
        <charset val="204"/>
      </rPr>
      <t xml:space="preserve">Маскалық наркозды жүргізуге және өкпені инвазивті емес жасанды желдетуге арналған, оның ішінде қолмен жасанды тыныс алуға арналған жүйелері бар, арнайы атауы "Economi", алдын ала үрленетін манжеті (шеңбері) бар, мөлдір корпусы бар, жалғағыш 15м коннекторы бар, көгілдір бекіту құрылғысы - төрт бекіткіші бар маска ұстағыш сақинасы бар, неонаталдық өлшемі 0. Материал: полипропилен, полиэтилен, құрамында латекс жоқ. Қаптамасы: жеке, клиникалық таза, 40 дана. </t>
    </r>
  </si>
  <si>
    <r>
      <rPr>
        <sz val="8"/>
        <rFont val="Times New Roman"/>
        <family val="1"/>
        <charset val="204"/>
      </rPr>
      <t>Economy анестезиологиялық  маскасы, өлшемі 5</t>
    </r>
  </si>
  <si>
    <r>
      <rPr>
        <sz val="8"/>
        <color theme="1"/>
        <rFont val="Times New Roman"/>
        <family val="1"/>
        <charset val="204"/>
      </rPr>
      <t>Иммерсиялық май</t>
    </r>
  </si>
  <si>
    <r>
      <rPr>
        <sz val="8"/>
        <color theme="1"/>
        <rFont val="Times New Roman"/>
        <family val="1"/>
        <charset val="204"/>
      </rPr>
      <t>Жарық микроскопиясындағы иммерсиялық май микроскоптың ажыратымдылығын арттыру үшін қолданылады.  Құтыда 100г.</t>
    </r>
  </si>
  <si>
    <r>
      <rPr>
        <sz val="8"/>
        <color rgb="FF000000"/>
        <rFont val="Times New Roman"/>
        <family val="1"/>
        <charset val="204"/>
      </rPr>
      <t xml:space="preserve">Стоматологиялық ұштықтарды майлауға арналған май спрей </t>
    </r>
  </si>
  <si>
    <r>
      <rPr>
        <sz val="8"/>
        <color rgb="FF000000"/>
        <rFont val="Times New Roman"/>
        <family val="1"/>
        <charset val="204"/>
      </rPr>
      <t>Стоматологиялық ұштықтарды майлауға арналған май спрей 500 мл</t>
    </r>
  </si>
  <si>
    <r>
      <rPr>
        <sz val="8"/>
        <color theme="1"/>
        <rFont val="Times New Roman"/>
        <family val="1"/>
        <charset val="204"/>
      </rPr>
      <t>Композитті пломбалау материалы, химиялық қатаятын</t>
    </r>
  </si>
  <si>
    <r>
      <rPr>
        <sz val="8"/>
        <rFont val="Times New Roman"/>
        <family val="1"/>
        <charset val="204"/>
      </rPr>
      <t xml:space="preserve"> химиялық қатаятын пломбалау материалы (I-V сынып). Паста-паста 14+14 г, гель 6 мл, адгезив 6 мл, матрицалық жолақтар (50 дана) керек-жарақтары.</t>
    </r>
  </si>
  <si>
    <r>
      <rPr>
        <sz val="8"/>
        <color theme="1"/>
        <rFont val="Times New Roman"/>
        <family val="1"/>
        <charset val="204"/>
      </rPr>
      <t>Жеңіл араластырылатын шыны иономерлі пломбалау материалы</t>
    </r>
  </si>
  <si>
    <r>
      <rPr>
        <sz val="8"/>
        <color theme="1"/>
        <rFont val="Times New Roman"/>
        <family val="1"/>
        <charset val="204"/>
      </rPr>
      <t xml:space="preserve">Кетак Маляр шыны иономерлі жеңіл араластыру пломбалық материал, реңкі А3 /12,5грх8, 5мл  </t>
    </r>
  </si>
  <si>
    <r>
      <rPr>
        <sz val="8"/>
        <color theme="1"/>
        <rFont val="Times New Roman"/>
        <family val="1"/>
        <charset val="204"/>
      </rPr>
      <t xml:space="preserve">Mini-Spike көп дозалы құтыларға арналған аспирациялық және инъекциялық сүзгі канюлялар (әртүрлі нұсқалар) </t>
    </r>
  </si>
  <si>
    <r>
      <rPr>
        <sz val="8"/>
        <rFont val="Times New Roman"/>
        <family val="1"/>
        <charset val="204"/>
      </rPr>
      <t xml:space="preserve">Көлемі 3-1000 мл көп дозалы флакондарға арналған аспирациялық және инъекциялық сүзгі - канюлялар. 
Бактерияға қарсы ауа сүзгісі бар стандартты ұштық 0,45 мкм, жасыл. 
Корпус: стиролакрилонитрил/акрилонитрилбутадиенстирол. Қорғаныс қақпағы және ысырмасы полиэтиленнен. Сүзгі: Нейлон негізіндегі акрил сополимері. Құрамында латекс, ПВХ, ДЭГФ жоқ. Стерильді, бір рет қолданылатын. </t>
    </r>
  </si>
  <si>
    <r>
      <rPr>
        <sz val="8"/>
        <color theme="1"/>
        <rFont val="Times New Roman"/>
        <family val="1"/>
        <charset val="204"/>
      </rPr>
      <t>Анти-D супер моноклоналды антиденелер 10 мл</t>
    </r>
  </si>
  <si>
    <r>
      <rPr>
        <sz val="8"/>
        <color theme="1"/>
        <rFont val="Times New Roman"/>
        <family val="1"/>
        <charset val="204"/>
      </rPr>
      <t xml:space="preserve">Гемагглютинацияның тікелей реакцияларында адам қанының резус-тиістілігін анықтау кезінде D антигенін типтеуге арналған моноклоналды антиденелер 10 мл құтыда сұйық түрінде шығарылады, бозғылт сары немесе бозғылт қызғылт түске боялған мөлдір сұйықтық . Белсенді зат - анти-D антиденелері </t>
    </r>
  </si>
  <si>
    <r>
      <rPr>
        <sz val="8"/>
        <color theme="1"/>
        <rFont val="Times New Roman"/>
        <family val="1"/>
        <charset val="204"/>
      </rPr>
      <t>Анти-А моноклоналды антиденелер 10 мл</t>
    </r>
  </si>
  <si>
    <r>
      <rPr>
        <sz val="8"/>
        <color theme="1"/>
        <rFont val="Times New Roman"/>
        <family val="1"/>
        <charset val="204"/>
      </rPr>
      <t>Тікелей гемагглютинация реакцияларында АВО жүйесінің адам қан топтарын анықтауда А антигенін типтеуге арналған моноклональды антиденелер, сұйық күйде 10 мл құтыларда, ашық қызыл немесе қызғылт түсті сәл опалесцирленетін сұйықтық. Белсенді зат - Анти-А антиденелері .</t>
    </r>
  </si>
  <si>
    <r>
      <rPr>
        <sz val="8"/>
        <color theme="1"/>
        <rFont val="Times New Roman"/>
        <family val="1"/>
        <charset val="204"/>
      </rPr>
      <t>Анти-АВ моноклоналды антиденелер 10 мл</t>
    </r>
  </si>
  <si>
    <r>
      <rPr>
        <sz val="8"/>
        <color theme="1"/>
        <rFont val="Times New Roman"/>
        <family val="1"/>
        <charset val="204"/>
      </rPr>
      <t xml:space="preserve">Тікелей гемагглютинация реакцияларында АВО жүйесінің адам қан топтарын анықтауда АВ антигенін типтеуге арналған моноклональды антиденелер, сұйық күйде 10 мл құтыларда, мөлдір түссіз сұйықтық. Белсенді зат -анти-А және В антиденелері </t>
    </r>
  </si>
  <si>
    <r>
      <rPr>
        <sz val="8"/>
        <color theme="1"/>
        <rFont val="Times New Roman"/>
        <family val="1"/>
        <charset val="204"/>
      </rPr>
      <t>Анти-В моноклоналды антиденелер 10 мл</t>
    </r>
  </si>
  <si>
    <r>
      <rPr>
        <sz val="8"/>
        <color theme="1"/>
        <rFont val="Times New Roman"/>
        <family val="1"/>
        <charset val="204"/>
      </rPr>
      <t xml:space="preserve">Тікелей гемагглютинация реакцияларында АВО жүйесінің адам қан топтарын анықтауда В антигенін типтеуге арналған моноклональды антиденелер, сұйық күйде 10 мл құтыларда, мөлдір сәл опалесцирленетін көк сұйықтық. Белсенді зат - Анти-В антиденелері . </t>
    </r>
  </si>
  <si>
    <r>
      <rPr>
        <sz val="8"/>
        <color theme="1"/>
        <rFont val="Times New Roman"/>
        <family val="1"/>
        <charset val="204"/>
      </rPr>
      <t>Эсмарх кружкасына арналған ұштық</t>
    </r>
  </si>
  <si>
    <r>
      <rPr>
        <sz val="8"/>
        <color theme="1"/>
        <rFont val="Times New Roman"/>
        <family val="1"/>
        <charset val="204"/>
      </rPr>
      <t>бір реттік зарарсыздандырылған 6,7 * 105</t>
    </r>
  </si>
  <si>
    <r>
      <rPr>
        <sz val="8"/>
        <color theme="1"/>
        <rFont val="Times New Roman"/>
        <family val="1"/>
        <charset val="204"/>
      </rPr>
      <t>Қаптамадағы 1000 мкл №500 мөлшерлегіштерге арналған әмбебап ұштықтар көк</t>
    </r>
  </si>
  <si>
    <r>
      <rPr>
        <sz val="8"/>
        <color theme="1"/>
        <rFont val="Times New Roman"/>
        <family val="1"/>
        <charset val="204"/>
      </rPr>
      <t xml:space="preserve"> 1000 мкл арналған көк ұштықтар, қаптамада 500 дана </t>
    </r>
  </si>
  <si>
    <r>
      <rPr>
        <sz val="8"/>
        <color theme="1"/>
        <rFont val="Times New Roman"/>
        <family val="1"/>
        <charset val="204"/>
      </rPr>
      <t>Қаптамада 200 мкл №1000 мөлшерлегіштерге арналған әмбебап ұштықтар сары</t>
    </r>
  </si>
  <si>
    <r>
      <rPr>
        <sz val="8"/>
        <color theme="1"/>
        <rFont val="Times New Roman"/>
        <family val="1"/>
        <charset val="204"/>
      </rPr>
      <t>200 мкл арналған сары ұштықтар қаптамада 1000 дана</t>
    </r>
  </si>
  <si>
    <r>
      <rPr>
        <sz val="8"/>
        <color theme="1"/>
        <rFont val="Times New Roman"/>
        <family val="1"/>
        <charset val="204"/>
      </rPr>
      <t>Натрон әк Spherasorb, канистра 5 л, түс индикациясы (ақ-күлгін)</t>
    </r>
  </si>
  <si>
    <r>
      <rPr>
        <sz val="8"/>
        <color theme="1"/>
        <rFont val="Times New Roman"/>
        <family val="1"/>
        <charset val="204"/>
      </rPr>
      <t xml:space="preserve">Жабық кері тыныс алу тізбегінде көмірқышқыл газын сіңіруге арналған тыныс алу контурының сіңіргіші . Көмірқышқыл газын сіңіргіш Spherasorb натрон әгі, абсорберде оңтайлы бөлу және сіңіру аймағын жоғарылату үшін 2-4 мм сфералық бөлшектер, сыйымдылығы 130 л/кг жоғары, шаң мөлшері 0,2%, қаттылық 97%, ағынға төзімділік (60 л/мин) төмен 1,5 см H2O, 5 л канистр (салмағы 4,25 кг кем емес), түс көрсеткіші: ақ-күлгін. Құрамы: кальций гидрототығы – 93,5%, натрий гидрототығы – 1,5%, цеолит – 5%, индикатор-0,03%, салыстырмалы ылғалдылығы кемінде 15,9%. Қаптамасы: клиникалық таза, 2 дана. </t>
    </r>
  </si>
  <si>
    <r>
      <rPr>
        <sz val="8"/>
        <color theme="1"/>
        <rFont val="Times New Roman"/>
        <family val="1"/>
        <charset val="204"/>
      </rPr>
      <t>Балалар мұрын айнасы 30 мм</t>
    </r>
  </si>
  <si>
    <r>
      <rPr>
        <sz val="8"/>
        <color theme="1"/>
        <rFont val="Times New Roman"/>
        <family val="1"/>
        <charset val="204"/>
      </rPr>
      <t xml:space="preserve"> губкалардың ұзындығы 30мм</t>
    </r>
  </si>
  <si>
    <r>
      <rPr>
        <sz val="8"/>
        <color theme="1"/>
        <rFont val="Times New Roman"/>
        <family val="1"/>
        <charset val="204"/>
      </rPr>
      <t>Балалар мұрын айнасы 40 мм</t>
    </r>
  </si>
  <si>
    <r>
      <rPr>
        <sz val="8"/>
        <color theme="1"/>
        <rFont val="Times New Roman"/>
        <family val="1"/>
        <charset val="204"/>
      </rPr>
      <t xml:space="preserve"> губкалардың ұзындығы  40мм</t>
    </r>
  </si>
  <si>
    <r>
      <rPr>
        <sz val="8"/>
        <color theme="1"/>
        <rFont val="Times New Roman"/>
        <family val="1"/>
        <charset val="204"/>
      </rPr>
      <t xml:space="preserve">Жиынтықта тұтастырғыштары мен жапсырмалары бар А класты қалдықтарды жинауға арналған пакет (қара)  </t>
    </r>
  </si>
  <si>
    <r>
      <rPr>
        <sz val="8"/>
        <color theme="1"/>
        <rFont val="Times New Roman"/>
        <family val="1"/>
        <charset val="204"/>
      </rPr>
      <t>700 * 800мм тығыздығы 35 микроннан кем емес</t>
    </r>
  </si>
  <si>
    <r>
      <rPr>
        <sz val="8"/>
        <color theme="1"/>
        <rFont val="Times New Roman"/>
        <family val="1"/>
        <charset val="204"/>
      </rPr>
      <t>700 * 1100мм тығыздығы 35 микроннан кем емес</t>
    </r>
  </si>
  <si>
    <r>
      <rPr>
        <sz val="8"/>
        <color theme="1"/>
        <rFont val="Times New Roman"/>
        <family val="1"/>
        <charset val="204"/>
      </rPr>
      <t xml:space="preserve">Жиынтықта тұтастырғыштары мен жапсырмалары бар Б  класты қалдықтарды жинауға арналған пакет (сары) </t>
    </r>
  </si>
  <si>
    <r>
      <rPr>
        <sz val="8"/>
        <color theme="1"/>
        <rFont val="Times New Roman"/>
        <family val="1"/>
        <charset val="204"/>
      </rPr>
      <t xml:space="preserve">Жиынтықта тұтастырғыштары мен жапсырмалары бар В  класты қалдықтарды жинауға арналған пакет (қызыл) </t>
    </r>
  </si>
  <si>
    <r>
      <rPr>
        <sz val="8"/>
        <color theme="1"/>
        <rFont val="Times New Roman"/>
        <family val="1"/>
        <charset val="204"/>
      </rPr>
      <t xml:space="preserve">Жиынтықта тұтастырғыштары мен жапсырмалары бар Н  класты қалдықтарды жинауға арналған пакет (ақ) </t>
    </r>
  </si>
  <si>
    <r>
      <rPr>
        <sz val="8"/>
        <color theme="1"/>
        <rFont val="Times New Roman"/>
        <family val="1"/>
        <charset val="204"/>
      </rPr>
      <t xml:space="preserve">Шыны таяқша </t>
    </r>
  </si>
  <si>
    <r>
      <rPr>
        <sz val="8"/>
        <color theme="1"/>
        <rFont val="Times New Roman"/>
        <family val="1"/>
        <charset val="204"/>
      </rPr>
      <t>22 см * 0,5 мм зертханалық</t>
    </r>
  </si>
  <si>
    <r>
      <rPr>
        <sz val="8"/>
        <color theme="1"/>
        <rFont val="Times New Roman"/>
        <family val="1"/>
        <charset val="204"/>
      </rPr>
      <t xml:space="preserve">Тісті уақытша пломбалауға арналған материал паста </t>
    </r>
  </si>
  <si>
    <r>
      <rPr>
        <sz val="8"/>
        <color theme="1"/>
        <rFont val="Times New Roman"/>
        <family val="1"/>
        <charset val="204"/>
      </rPr>
      <t xml:space="preserve"> хош иістендірілген мырыш сульфатты цемент негізінде уақытша пломбалау материалы 50 гр</t>
    </r>
  </si>
  <si>
    <r>
      <rPr>
        <sz val="8"/>
        <color theme="1"/>
        <rFont val="Times New Roman"/>
        <family val="1"/>
        <charset val="204"/>
      </rPr>
      <t>Стерилизациялық қаптамаларға арналған тұрақты маркер (қара, қызыл, көк, жасыл)</t>
    </r>
  </si>
  <si>
    <r>
      <rPr>
        <sz val="8"/>
        <color theme="1"/>
        <rFont val="Times New Roman"/>
        <family val="1"/>
        <charset val="204"/>
      </rPr>
      <t>Анатомиялық пинцет 150 мм</t>
    </r>
  </si>
  <si>
    <r>
      <rPr>
        <sz val="8"/>
        <color theme="1"/>
        <rFont val="Times New Roman"/>
        <family val="1"/>
        <charset val="204"/>
      </rPr>
      <t>Жалпы мақсаттағы анатомиялық пинцет ПА 150х2, 5 П-97</t>
    </r>
  </si>
  <si>
    <r>
      <rPr>
        <sz val="8"/>
        <rFont val="Times New Roman"/>
        <family val="1"/>
        <charset val="204"/>
      </rPr>
      <t>Таңғыштарды, тампондарды, катетерлерді және канюльдерді бекітуге арналған бұласыр 30 см х 10 метр</t>
    </r>
  </si>
  <si>
    <r>
      <rPr>
        <sz val="8"/>
        <rFont val="Times New Roman"/>
        <family val="1"/>
        <charset val="204"/>
      </rPr>
      <t xml:space="preserve">Су негізіндегі полиакрил жабысқақ қабатымен жабылған ақ түсті жұмсақ серпімді тоқылмаған полиэстерден жасалған өздігінен жабысатын материал. Ұқыпты және сенімді бекітуді қамтамасыз етеді. Оңай алынып тасталатын силикондалған қорғаныс қағазы 10 см аралықпен белгіленген және оңай алып тастауға және қолдануға арналған тіліктері бар.
Тоқыма емес материалдың кеуекті құрылымы ауа мен су буларының өткізгіштігін қамтамасыз етеді. Материал созылады, дененің контурларын жақсы қайталайды, қозғалысын шектемейді. Материал сіңірмейді, қан мен сұйықтыққа кедергі жасайды.
</t>
    </r>
  </si>
  <si>
    <r>
      <rPr>
        <sz val="8"/>
        <color theme="1"/>
        <rFont val="Times New Roman"/>
        <family val="1"/>
        <charset val="204"/>
      </rPr>
      <t xml:space="preserve">Тістің түбір өзегіне арналған пломба </t>
    </r>
  </si>
  <si>
    <r>
      <rPr>
        <sz val="8"/>
        <color theme="1"/>
        <rFont val="Times New Roman"/>
        <family val="1"/>
        <charset val="204"/>
      </rPr>
      <t>Паста 25 г Крезодент</t>
    </r>
  </si>
  <si>
    <r>
      <rPr>
        <sz val="8"/>
        <color theme="1"/>
        <rFont val="Times New Roman"/>
        <family val="1"/>
        <charset val="204"/>
      </rPr>
      <t>Түбір өзегін толтыруға арналған ұнтақ + сұйықтық.</t>
    </r>
  </si>
  <si>
    <r>
      <rPr>
        <sz val="8"/>
        <color theme="1"/>
        <rFont val="Times New Roman"/>
        <family val="1"/>
        <charset val="204"/>
      </rPr>
      <t xml:space="preserve"> бұл түбір өзектерін пломбалауға арналған, тісті боямайтын сіңірмейтін материал.  Түрлі компоненттер қосылған эвгенол мырыш тотығы негізіндегі материал:- йодталған тимол және барий сульфаты, - кортикостероидтар 
Ұнтақты араластыру арқылы алынған паста түрінде қолданылады. Ұнтақ 14 гр + сұйықтық 10 мл </t>
    </r>
  </si>
  <si>
    <r>
      <rPr>
        <sz val="8"/>
        <color theme="1"/>
        <rFont val="Times New Roman"/>
        <family val="1"/>
        <charset val="204"/>
      </rPr>
      <t>Көлемі 5 мл бұрандалы мойын қақпағы бар пробиркалар (градуирленген, конусты түбі бар және етексіз)</t>
    </r>
  </si>
  <si>
    <r>
      <rPr>
        <sz val="8"/>
        <color theme="1"/>
        <rFont val="Times New Roman"/>
        <family val="1"/>
        <charset val="204"/>
      </rPr>
      <t>SCT-5ML  Көлемі 5 мл бұрандалы мойын қақпағы бар пробиркалар (градуирленген, конусты түбі бар және етексіз, орамда 500 дана)</t>
    </r>
  </si>
  <si>
    <r>
      <rPr>
        <sz val="8"/>
        <color theme="1"/>
        <rFont val="Times New Roman"/>
        <family val="1"/>
        <charset val="204"/>
      </rPr>
      <t>Пульпоэкстракторлар қысқа</t>
    </r>
  </si>
  <si>
    <r>
      <rPr>
        <sz val="8"/>
        <color theme="1"/>
        <rFont val="Times New Roman"/>
        <family val="1"/>
        <charset val="204"/>
      </rPr>
      <t>Пульпоэкстракторлар, ұзындығы 30 мм/ орамда 100 дана</t>
    </r>
  </si>
  <si>
    <r>
      <rPr>
        <sz val="8"/>
        <color theme="1"/>
        <rFont val="Times New Roman"/>
        <family val="1"/>
        <charset val="204"/>
      </rPr>
      <t xml:space="preserve">Эритроциттерді сұйылтуға арналған ерітінді ID-Diluent 2 1X500 ml  </t>
    </r>
  </si>
  <si>
    <r>
      <rPr>
        <sz val="8"/>
        <color theme="1"/>
        <rFont val="Times New Roman"/>
        <family val="1"/>
        <charset val="204"/>
      </rPr>
      <t xml:space="preserve">Қан тобын анықтау үшін 5% эритроциттер суспензиясын, сондай-ақ үйлесімділікке тестілер үшін 0,8% эритроциттер суспензиясын дайындау және гель әдісі үшін стандартты эритроциттерді дайындау үшін төмен иондық тығыздықтағы модификацияланған ерітінді (LISS) жиынтық 1х500 мл-ден тұрады </t>
    </r>
  </si>
  <si>
    <r>
      <rPr>
        <sz val="8"/>
        <color theme="1"/>
        <rFont val="Times New Roman"/>
        <family val="1"/>
        <charset val="204"/>
      </rPr>
      <t>Стерильдеуге арналған жалпақ қағаз үлдірлі орам</t>
    </r>
  </si>
  <si>
    <r>
      <rPr>
        <sz val="8"/>
        <color theme="1"/>
        <rFont val="Times New Roman"/>
        <family val="1"/>
        <charset val="204"/>
      </rPr>
      <t>буға, газ формальдегидті зарарсыздандыруға арналған бүктемесі бар R41-3P (100*200мм)</t>
    </r>
  </si>
  <si>
    <r>
      <rPr>
        <sz val="8"/>
        <color theme="1"/>
        <rFont val="Times New Roman"/>
        <family val="1"/>
        <charset val="204"/>
      </rPr>
      <t>буға, газ формальдегидті зарарсыздандыруға арналған бүктемесі бар R42-3P (150*200мм)</t>
    </r>
  </si>
  <si>
    <r>
      <rPr>
        <sz val="8"/>
        <color theme="1"/>
        <rFont val="Times New Roman"/>
        <family val="1"/>
        <charset val="204"/>
      </rPr>
      <t>буға, газ формальдегидті зарарсыздандыруға арналған бүктемесі бар R47-3P (400*200мм)</t>
    </r>
  </si>
  <si>
    <r>
      <rPr>
        <sz val="8"/>
        <color theme="1"/>
        <rFont val="Times New Roman"/>
        <family val="1"/>
        <charset val="204"/>
      </rPr>
      <t>буға, газ формальдегидті зарарсыздандыруға арналған бүктемесі бар R39-3P (50*200мм)</t>
    </r>
  </si>
  <si>
    <r>
      <rPr>
        <sz val="8"/>
        <rFont val="Times New Roman"/>
        <family val="1"/>
        <charset val="204"/>
      </rPr>
      <t>Тайвек мөлдір жалпақ орам</t>
    </r>
  </si>
  <si>
    <r>
      <rPr>
        <sz val="8"/>
        <color indexed="8"/>
        <rFont val="Times New Roman"/>
        <family val="1"/>
        <charset val="204"/>
      </rPr>
      <t>өлшемі 20/100</t>
    </r>
  </si>
  <si>
    <r>
      <rPr>
        <sz val="8"/>
        <rFont val="Times New Roman"/>
        <family val="1"/>
        <charset val="204"/>
      </rPr>
      <t xml:space="preserve">Тайвек мөлдір жалпақ орам </t>
    </r>
  </si>
  <si>
    <r>
      <rPr>
        <sz val="8"/>
        <color indexed="8"/>
        <rFont val="Times New Roman"/>
        <family val="1"/>
        <charset val="204"/>
      </rPr>
      <t>өлшемі 30/100</t>
    </r>
  </si>
  <si>
    <r>
      <rPr>
        <sz val="8"/>
        <color indexed="8"/>
        <rFont val="Times New Roman"/>
        <family val="1"/>
        <charset val="204"/>
      </rPr>
      <t>өлшемі 38/100</t>
    </r>
  </si>
  <si>
    <r>
      <rPr>
        <sz val="8"/>
        <color indexed="8"/>
        <rFont val="Times New Roman"/>
        <family val="1"/>
        <charset val="204"/>
      </rPr>
      <t>өлшемі 50/100</t>
    </r>
  </si>
  <si>
    <r>
      <rPr>
        <sz val="8"/>
        <color theme="1"/>
        <rFont val="Times New Roman"/>
        <family val="1"/>
        <charset val="204"/>
      </rPr>
      <t>Пациентке арналған стоматологиялық төс сулығы</t>
    </r>
  </si>
  <si>
    <r>
      <rPr>
        <sz val="8"/>
        <color theme="1"/>
        <rFont val="Times New Roman"/>
        <family val="1"/>
        <charset val="204"/>
      </rPr>
      <t>33смх45см (кеудеге бекітуге арналған қысқаштармен, бауымен), бұдырлы қағаздың екі қабатынан және полиэтилен үлдірінің берік 1 қабатынан.</t>
    </r>
  </si>
  <si>
    <r>
      <rPr>
        <sz val="8"/>
        <color theme="1"/>
        <rFont val="Times New Roman"/>
        <family val="1"/>
        <charset val="204"/>
      </rPr>
      <t xml:space="preserve">Көбелек жүйесі </t>
    </r>
  </si>
  <si>
    <r>
      <rPr>
        <sz val="8"/>
        <color theme="1"/>
        <rFont val="Times New Roman"/>
        <family val="1"/>
        <charset val="204"/>
      </rPr>
      <t>Кіші көктамырішілік жүйе "Көбелек-инесі" 25G</t>
    </r>
  </si>
  <si>
    <r>
      <rPr>
        <sz val="8"/>
        <color theme="1"/>
        <rFont val="Times New Roman"/>
        <family val="1"/>
        <charset val="204"/>
      </rPr>
      <t>Ине көбелек 23G</t>
    </r>
  </si>
  <si>
    <r>
      <rPr>
        <sz val="8"/>
        <color theme="1"/>
        <rFont val="Times New Roman"/>
        <family val="1"/>
        <charset val="204"/>
      </rPr>
      <t>луэр-адаптермен</t>
    </r>
  </si>
  <si>
    <r>
      <rPr>
        <sz val="8"/>
        <color theme="1"/>
        <rFont val="Times New Roman"/>
        <family val="1"/>
        <charset val="204"/>
      </rPr>
      <t>Бір рет қолданылатын зарарсыздандырылған скальпель</t>
    </r>
  </si>
  <si>
    <r>
      <rPr>
        <sz val="8"/>
        <color theme="1"/>
        <rFont val="Times New Roman"/>
        <family val="1"/>
        <charset val="204"/>
      </rPr>
      <t>өлшемі 11</t>
    </r>
  </si>
  <si>
    <r>
      <rPr>
        <sz val="8"/>
        <color theme="1"/>
        <rFont val="Times New Roman"/>
        <family val="1"/>
        <charset val="204"/>
      </rPr>
      <t>өлшемі 12</t>
    </r>
  </si>
  <si>
    <r>
      <rPr>
        <sz val="8"/>
        <color theme="1"/>
        <rFont val="Times New Roman"/>
        <family val="1"/>
        <charset val="204"/>
      </rPr>
      <t>өлшемі 15</t>
    </r>
  </si>
  <si>
    <r>
      <rPr>
        <sz val="8"/>
        <color theme="1"/>
        <rFont val="Times New Roman"/>
        <family val="1"/>
        <charset val="204"/>
      </rPr>
      <t>өлшемі 21</t>
    </r>
  </si>
  <si>
    <r>
      <rPr>
        <sz val="8"/>
        <color theme="1"/>
        <rFont val="Times New Roman"/>
        <family val="1"/>
        <charset val="204"/>
      </rPr>
      <t>өлшемі 36</t>
    </r>
  </si>
  <si>
    <r>
      <rPr>
        <sz val="8"/>
        <color theme="1"/>
        <rFont val="Times New Roman"/>
        <family val="1"/>
        <charset val="204"/>
      </rPr>
      <t>өлшемі 24</t>
    </r>
  </si>
  <si>
    <r>
      <rPr>
        <sz val="8"/>
        <color theme="1"/>
        <rFont val="Times New Roman"/>
        <family val="1"/>
        <charset val="204"/>
      </rPr>
      <t xml:space="preserve">Стандартты эритроциттер I-II-III 3x10ml    </t>
    </r>
  </si>
  <si>
    <r>
      <rPr>
        <sz val="8"/>
        <color theme="1"/>
        <rFont val="Times New Roman"/>
        <family val="1"/>
        <charset val="204"/>
      </rPr>
      <t>Гель әдісімен антиденелер скринингіне арналған эритроциттердің стандартты панельдері, ID-DiaCeJJ  - I-II-III жиынтыққа 10 мл. 3 құты кіреді - BIO-RAD жиынтығы</t>
    </r>
  </si>
  <si>
    <r>
      <rPr>
        <sz val="8"/>
        <color theme="1"/>
        <rFont val="Times New Roman"/>
        <family val="1"/>
        <charset val="204"/>
      </rPr>
      <t xml:space="preserve">Стандартты эритроциттер АВО 2X10ML         </t>
    </r>
  </si>
  <si>
    <r>
      <rPr>
        <sz val="8"/>
        <color theme="1"/>
        <rFont val="Times New Roman"/>
        <family val="1"/>
        <charset val="204"/>
      </rPr>
      <t>Қан топтарын тоғыспалы әдіспен анықтауға арналған 10 мл. 2 құтыдан тұратын АВО стандартты эритроциттер - BIO-RAD жиынтығы</t>
    </r>
  </si>
  <si>
    <r>
      <rPr>
        <sz val="8"/>
        <color theme="1"/>
        <rFont val="Times New Roman"/>
        <family val="1"/>
        <charset val="204"/>
      </rPr>
      <t>Жабын әйнек (18*18)</t>
    </r>
  </si>
  <si>
    <r>
      <rPr>
        <sz val="8"/>
        <color theme="1"/>
        <rFont val="Times New Roman"/>
        <family val="1"/>
        <charset val="204"/>
      </rPr>
      <t>Жабын шынылар (18*18)</t>
    </r>
  </si>
  <si>
    <r>
      <rPr>
        <sz val="8"/>
        <color theme="1"/>
        <rFont val="Times New Roman"/>
        <family val="1"/>
        <charset val="204"/>
      </rPr>
      <t xml:space="preserve">Төсеніш шыны </t>
    </r>
  </si>
  <si>
    <r>
      <rPr>
        <sz val="8"/>
        <color theme="1"/>
        <rFont val="Times New Roman"/>
        <family val="1"/>
        <charset val="204"/>
      </rPr>
      <t>75*25*2,0 тегістелген жиектері бар</t>
    </r>
  </si>
  <si>
    <r>
      <rPr>
        <sz val="8"/>
        <color theme="1"/>
        <rFont val="Times New Roman"/>
        <family val="1"/>
        <charset val="204"/>
      </rPr>
      <t>Жағындыларды бояуға арналған шыны контейнер</t>
    </r>
  </si>
  <si>
    <r>
      <rPr>
        <sz val="8"/>
        <color theme="1"/>
        <rFont val="Times New Roman"/>
        <family val="1"/>
        <charset val="204"/>
      </rPr>
      <t>8 ұяшыққаа арналған ұяшықты контейнер</t>
    </r>
  </si>
  <si>
    <r>
      <rPr>
        <sz val="8"/>
        <rFont val="Times New Roman"/>
        <family val="1"/>
        <charset val="204"/>
      </rPr>
      <t>Plazmax P160 плазмалық стерилизаторында пайдалануға арналған стерилизациялаушы құрал</t>
    </r>
  </si>
  <si>
    <r>
      <rPr>
        <sz val="8"/>
        <color indexed="8"/>
        <rFont val="Times New Roman"/>
        <family val="1"/>
        <charset val="204"/>
      </rPr>
      <t>түссіз және иіссіз 50% сутегі пероксидінің сұйық концентраты, шөлмектің көлемі 150 мл, қаптамада - 48 құты</t>
    </r>
  </si>
  <si>
    <r>
      <rPr>
        <sz val="8"/>
        <color theme="1"/>
        <rFont val="Times New Roman"/>
        <family val="1"/>
        <charset val="204"/>
      </rPr>
      <t>Стилет</t>
    </r>
  </si>
  <si>
    <r>
      <rPr>
        <sz val="8"/>
        <color theme="1"/>
        <rFont val="Times New Roman"/>
        <family val="1"/>
        <charset val="204"/>
      </rPr>
      <t>Интубацияға арналған стиль. Өзек ұшы алюминиймен толтырылмаған, полиуретаннан жасалған, интубацияға арналған жұмсақ өткізгіш, өлшемі 6Fr</t>
    </r>
  </si>
  <si>
    <r>
      <rPr>
        <sz val="8"/>
        <color theme="1"/>
        <rFont val="Times New Roman"/>
        <family val="1"/>
        <charset val="204"/>
      </rPr>
      <t xml:space="preserve">Ағаш апликаторы бар мақтадан жасалған тампон-зонд 100 дана </t>
    </r>
  </si>
  <si>
    <r>
      <rPr>
        <sz val="8"/>
        <color theme="1"/>
        <rFont val="Times New Roman"/>
        <family val="1"/>
        <charset val="204"/>
      </rPr>
      <t xml:space="preserve"> таяқшадағы стерильді мақта тампоны, өлшемі 150х12 мм, жеке қаптамада. Қаптамада 100 дана.</t>
    </r>
  </si>
  <si>
    <r>
      <rPr>
        <sz val="8"/>
        <color indexed="8"/>
        <rFont val="Times New Roman"/>
        <family val="1"/>
        <charset val="204"/>
      </rPr>
      <t>орам</t>
    </r>
  </si>
  <si>
    <r>
      <rPr>
        <sz val="8"/>
        <color theme="1"/>
        <rFont val="Times New Roman"/>
        <family val="1"/>
        <charset val="204"/>
      </rPr>
      <t>Орамалы диаграмма таспасы</t>
    </r>
  </si>
  <si>
    <r>
      <rPr>
        <sz val="8"/>
        <color theme="1"/>
        <rFont val="Times New Roman"/>
        <family val="1"/>
        <charset val="204"/>
      </rPr>
      <t>Медициналық тіркеу аспаптарына арналған орамалы диаграммалық таспа 4042 (110*30*12)</t>
    </r>
  </si>
  <si>
    <r>
      <rPr>
        <sz val="8"/>
        <color theme="1"/>
        <rFont val="Times New Roman"/>
        <family val="1"/>
        <charset val="204"/>
      </rPr>
      <t>Медициналық тіркеу аспаптарына арналған орамалы диаграммалық таспа 4024/3 (57*25*12)</t>
    </r>
  </si>
  <si>
    <r>
      <rPr>
        <sz val="8"/>
        <color theme="1"/>
        <rFont val="Times New Roman"/>
        <family val="1"/>
        <charset val="204"/>
      </rPr>
      <t>Қан қысымын өлшеуге арналған балалар манжеті бар тонометр</t>
    </r>
  </si>
  <si>
    <r>
      <rPr>
        <sz val="8"/>
        <color theme="1"/>
        <rFont val="Times New Roman"/>
        <family val="1"/>
        <charset val="204"/>
      </rPr>
      <t>Сорғы түтігі</t>
    </r>
  </si>
  <si>
    <r>
      <rPr>
        <sz val="8"/>
        <color theme="1"/>
        <rFont val="Times New Roman"/>
        <family val="1"/>
        <charset val="204"/>
      </rPr>
      <t>КТ және МРТ-ға арналған ангиографиялық инжектор XD 200X үлгісі КТ/МРТ</t>
    </r>
  </si>
  <si>
    <r>
      <rPr>
        <sz val="8"/>
        <color theme="1"/>
        <rFont val="Times New Roman"/>
        <family val="1"/>
        <charset val="204"/>
      </rPr>
      <t>Пациент түтігі 250 см/XD2040/</t>
    </r>
  </si>
  <si>
    <r>
      <rPr>
        <sz val="8"/>
        <color theme="1"/>
        <rFont val="Times New Roman"/>
        <family val="1"/>
        <charset val="204"/>
      </rPr>
      <t>2 кері клапанды пациент түтігі КТ және МРТ D200X ангиографиялық инжектор үшін</t>
    </r>
  </si>
  <si>
    <r>
      <rPr>
        <sz val="8"/>
        <rFont val="Times New Roman"/>
        <family val="1"/>
        <charset val="204"/>
      </rPr>
      <t xml:space="preserve">Манжеті бар трахеостомиялық түтік 3,5 мм </t>
    </r>
  </si>
  <si>
    <r>
      <rPr>
        <sz val="8"/>
        <rFont val="Times New Roman"/>
        <family val="1"/>
        <charset val="204"/>
      </rPr>
      <t>стилетпен бір рет пайдаланылатын манжеті бар трахеостомиялық түтік 3,5</t>
    </r>
  </si>
  <si>
    <r>
      <rPr>
        <sz val="8"/>
        <rFont val="Times New Roman"/>
        <family val="1"/>
        <charset val="204"/>
      </rPr>
      <t xml:space="preserve">Манжеті бар трахеостомиялық түтік 4,5 мм </t>
    </r>
  </si>
  <si>
    <r>
      <rPr>
        <sz val="8"/>
        <rFont val="Times New Roman"/>
        <family val="1"/>
        <charset val="204"/>
      </rPr>
      <t>стилетпен бір рет пайдаланылатын манжеті бар трахеостомиялық түтік 4,5</t>
    </r>
  </si>
  <si>
    <r>
      <rPr>
        <sz val="8"/>
        <rFont val="Times New Roman"/>
        <family val="1"/>
        <charset val="204"/>
      </rPr>
      <t xml:space="preserve">Манжеті бар трахеостомиялық түтік 5,0 мм </t>
    </r>
  </si>
  <si>
    <r>
      <rPr>
        <sz val="8"/>
        <rFont val="Times New Roman"/>
        <family val="1"/>
        <charset val="204"/>
      </rPr>
      <t>стилетпен бір рет пайдаланылатын манжеті бар трахеостомиялық түтік 5,0</t>
    </r>
  </si>
  <si>
    <r>
      <rPr>
        <sz val="8"/>
        <rFont val="Times New Roman"/>
        <family val="1"/>
        <charset val="204"/>
      </rPr>
      <t xml:space="preserve">Манжеті бар трахеостомиялық түтік 5,5 мм </t>
    </r>
  </si>
  <si>
    <r>
      <rPr>
        <sz val="8"/>
        <rFont val="Times New Roman"/>
        <family val="1"/>
        <charset val="204"/>
      </rPr>
      <t>стилетпен бір рет пайдаланылатын манжеті бар трахеостомиялық түтік 5,5</t>
    </r>
  </si>
  <si>
    <r>
      <rPr>
        <sz val="8"/>
        <rFont val="Times New Roman"/>
        <family val="1"/>
        <charset val="204"/>
      </rPr>
      <t xml:space="preserve">Манжеті бар трахеостомиялық түтік 6,0 мм </t>
    </r>
  </si>
  <si>
    <r>
      <rPr>
        <sz val="8"/>
        <rFont val="Times New Roman"/>
        <family val="1"/>
        <charset val="204"/>
      </rPr>
      <t>стилетпен бір рет пайдаланылатын манжеті бар трахеостомиялық түтік 6,0</t>
    </r>
  </si>
  <si>
    <r>
      <rPr>
        <sz val="8"/>
        <rFont val="Times New Roman"/>
        <family val="1"/>
        <charset val="204"/>
      </rPr>
      <t xml:space="preserve">Манжеті бар трахеостомиялық түтік 6,5 мм </t>
    </r>
  </si>
  <si>
    <r>
      <rPr>
        <sz val="8"/>
        <rFont val="Times New Roman"/>
        <family val="1"/>
        <charset val="204"/>
      </rPr>
      <t>стилетпен бір рет пайдаланылатын манжеті бар трахеостомиялық түтік 6,5</t>
    </r>
  </si>
  <si>
    <r>
      <rPr>
        <sz val="8"/>
        <color theme="1"/>
        <rFont val="Times New Roman"/>
        <family val="1"/>
        <charset val="204"/>
      </rPr>
      <t>Манжеті бар эндотрахеальді түтік 3,0 мм</t>
    </r>
  </si>
  <si>
    <r>
      <rPr>
        <sz val="8"/>
        <color theme="1"/>
        <rFont val="Times New Roman"/>
        <family val="1"/>
        <charset val="204"/>
      </rPr>
      <t>өлшемі 3,0 мм</t>
    </r>
  </si>
  <si>
    <r>
      <rPr>
        <sz val="8"/>
        <color theme="1"/>
        <rFont val="Times New Roman"/>
        <family val="1"/>
        <charset val="204"/>
      </rPr>
      <t>Манжеті бар эндотрахеальді түтік 3,5 мм</t>
    </r>
  </si>
  <si>
    <r>
      <rPr>
        <sz val="8"/>
        <color theme="1"/>
        <rFont val="Times New Roman"/>
        <family val="1"/>
        <charset val="204"/>
      </rPr>
      <t>өлшемі 3,5 мм</t>
    </r>
  </si>
  <si>
    <r>
      <rPr>
        <sz val="8"/>
        <color theme="1"/>
        <rFont val="Times New Roman"/>
        <family val="1"/>
        <charset val="204"/>
      </rPr>
      <t>Манжеті бар эндотрахеальді түтік 4,0 мм</t>
    </r>
  </si>
  <si>
    <r>
      <rPr>
        <sz val="8"/>
        <color theme="1"/>
        <rFont val="Times New Roman"/>
        <family val="1"/>
        <charset val="204"/>
      </rPr>
      <t>өлшемі 4,0 мм</t>
    </r>
  </si>
  <si>
    <r>
      <rPr>
        <sz val="8"/>
        <color theme="1"/>
        <rFont val="Times New Roman"/>
        <family val="1"/>
        <charset val="204"/>
      </rPr>
      <t>Манжеті бар эндотрахеальді түтік 4,5 мм</t>
    </r>
  </si>
  <si>
    <r>
      <rPr>
        <sz val="8"/>
        <color theme="1"/>
        <rFont val="Times New Roman"/>
        <family val="1"/>
        <charset val="204"/>
      </rPr>
      <t>өлшемі 4,5 мм</t>
    </r>
  </si>
  <si>
    <r>
      <rPr>
        <sz val="8"/>
        <color theme="1"/>
        <rFont val="Times New Roman"/>
        <family val="1"/>
        <charset val="204"/>
      </rPr>
      <t>Манжеті бар эндотрахеальді түтік 5,0 мм</t>
    </r>
  </si>
  <si>
    <r>
      <rPr>
        <sz val="8"/>
        <color theme="1"/>
        <rFont val="Times New Roman"/>
        <family val="1"/>
        <charset val="204"/>
      </rPr>
      <t>өлшемі 5,0 мм</t>
    </r>
  </si>
  <si>
    <r>
      <rPr>
        <sz val="8"/>
        <color theme="1"/>
        <rFont val="Times New Roman"/>
        <family val="1"/>
        <charset val="204"/>
      </rPr>
      <t>Манжеті бар эндотрахеальді түтік 5,5 мм</t>
    </r>
  </si>
  <si>
    <r>
      <rPr>
        <sz val="8"/>
        <color theme="1"/>
        <rFont val="Times New Roman"/>
        <family val="1"/>
        <charset val="204"/>
      </rPr>
      <t>өлшемі 5,5 мм</t>
    </r>
  </si>
  <si>
    <r>
      <rPr>
        <sz val="8"/>
        <color theme="1"/>
        <rFont val="Times New Roman"/>
        <family val="1"/>
        <charset val="204"/>
      </rPr>
      <t>Манжеті бар эндотрахеальді түтік 6,5 мм</t>
    </r>
  </si>
  <si>
    <r>
      <rPr>
        <sz val="8"/>
        <color theme="1"/>
        <rFont val="Times New Roman"/>
        <family val="1"/>
        <charset val="204"/>
      </rPr>
      <t>өлшемі 6,5 мм</t>
    </r>
  </si>
  <si>
    <r>
      <rPr>
        <sz val="8"/>
        <color theme="1"/>
        <rFont val="Times New Roman"/>
        <family val="1"/>
        <charset val="204"/>
      </rPr>
      <t>Манжеті бар эндотрахеальді түтік 2,0 мм</t>
    </r>
  </si>
  <si>
    <r>
      <rPr>
        <sz val="8"/>
        <color theme="1"/>
        <rFont val="Times New Roman"/>
        <family val="1"/>
        <charset val="204"/>
      </rPr>
      <t>өлшемі 2,0 мм</t>
    </r>
  </si>
  <si>
    <r>
      <rPr>
        <sz val="8"/>
        <color theme="1"/>
        <rFont val="Times New Roman"/>
        <family val="1"/>
        <charset val="204"/>
      </rPr>
      <t>Манжеті бар эндотрахеальді түтік 2,5 мм</t>
    </r>
  </si>
  <si>
    <r>
      <rPr>
        <sz val="8"/>
        <color theme="1"/>
        <rFont val="Times New Roman"/>
        <family val="1"/>
        <charset val="204"/>
      </rPr>
      <t>өлшемі 2,5 мм</t>
    </r>
  </si>
  <si>
    <r>
      <rPr>
        <sz val="8"/>
        <color theme="1"/>
        <rFont val="Times New Roman"/>
        <family val="1"/>
        <charset val="204"/>
      </rPr>
      <t>Манжетсіз эндотрахеальді түтік 4,0</t>
    </r>
  </si>
  <si>
    <r>
      <rPr>
        <sz val="8"/>
        <color theme="1"/>
        <rFont val="Times New Roman"/>
        <family val="1"/>
        <charset val="204"/>
      </rPr>
      <t>Манжетсіз эндотрахеальді түтік 4,5</t>
    </r>
  </si>
  <si>
    <r>
      <rPr>
        <sz val="8"/>
        <color theme="1"/>
        <rFont val="Times New Roman"/>
        <family val="1"/>
        <charset val="204"/>
      </rPr>
      <t xml:space="preserve"> Шағын көлемді көктамыр ішіне құюға арналған Perfusor® бірегей желілері</t>
    </r>
  </si>
  <si>
    <r>
      <rPr>
        <sz val="8"/>
        <rFont val="Times New Roman"/>
        <family val="1"/>
        <charset val="204"/>
      </rPr>
      <t>Перфузор стандарт түпнұсқа желілері 1,5х2,7 мм.; ұзындығы 150 см. Толтырылу көлемі 2,91. ПВХ материалы.Фталатсыз. Luer lock герметикалық бұрандалы коннекторлары сұйықтықтың ағып кетуіне және препараттардың сорғыға енуіне жол бермейді. 
2 барға дейінгі қысымға төзімді.</t>
    </r>
  </si>
  <si>
    <r>
      <rPr>
        <sz val="8"/>
        <color theme="1"/>
        <rFont val="Times New Roman"/>
        <family val="1"/>
        <charset val="204"/>
      </rPr>
      <t xml:space="preserve">дана </t>
    </r>
  </si>
  <si>
    <r>
      <rPr>
        <sz val="8"/>
        <color rgb="FF000000"/>
        <rFont val="Times New Roman"/>
        <family val="1"/>
        <charset val="204"/>
      </rPr>
      <t>Қол саусағына арналған фиксатор-шина (иммобилизациялайтын аппараттарды қолдану)</t>
    </r>
  </si>
  <si>
    <r>
      <rPr>
        <sz val="8"/>
        <rFont val="Times New Roman"/>
        <family val="1"/>
        <charset val="204"/>
      </rPr>
      <t xml:space="preserve">Икемді аллюминий шинасы - қолдың саусағына арналған бекіткіш №1, №2 </t>
    </r>
  </si>
  <si>
    <r>
      <rPr>
        <sz val="8"/>
        <rFont val="Times New Roman"/>
        <family val="1"/>
        <charset val="204"/>
      </rPr>
      <t>Luer lock портты Clear-Guard 3 сүзгісі</t>
    </r>
  </si>
  <si>
    <r>
      <rPr>
        <sz val="8"/>
        <color theme="1"/>
        <rFont val="Times New Roman"/>
        <family val="1"/>
        <charset val="204"/>
      </rPr>
      <t>Пациентті, персоналды, тыныс алу және анестезия тізбектеріндегі жабдықты қорғауға арналған вирустық-бактериялық электростатикалық тыныс алу схемасы сүзгісі, ересектерге арналған Clear-Guard 3 герметикалық қақпағы бар Luer Lock порты бар, бітелуге қарсы механизмі бар, ішкі ламелалар және ағынды тарату диффузоры, қосылым 22F/15M - 22M/15F, сүзу тиімділігі 99,99% кем емес, ағынның кедергісі (30л/мин) 0,9 см H20 артық емес, көлемі 60 мл-ден көп емес, салмағы 28 г артық емес, ең аз тыныс көлемі 150 мл. Тиімді жұмыс уақыты 24 сағат. Материалы: полипропилен, акрил, керамика. Қаптамасы: жеке, клиникалық таза, 150 дана.</t>
    </r>
  </si>
  <si>
    <r>
      <rPr>
        <sz val="8"/>
        <color theme="1"/>
        <rFont val="Times New Roman"/>
        <family val="1"/>
        <charset val="204"/>
      </rPr>
      <t>Luer lock портты педиатриялық жылу-ылғал алмасу Clear-Therm Mini сүзгісі</t>
    </r>
  </si>
  <si>
    <r>
      <rPr>
        <sz val="8"/>
        <color theme="1"/>
        <rFont val="Times New Roman"/>
        <family val="1"/>
        <charset val="204"/>
      </rPr>
      <t xml:space="preserve">тыныс алу сүзгісі, вирусбактериялық, жылу ылғал алмасу, электрстатикалық,  пациентті, персоналды, аппаратураны тыныс алу және анестезиологиялық контурларда қорғау үшін және ылғал мен жылудың оңтайлы қайтарылуы үшін, Луер Лок портымен педиатриялық Сlear-Therm Mini, проксимальді орналасқан HMEF мембранасымен, окклюзияға қарсы механизмі бар, ішкі ламельдер мен ағынды тарату үшін диффузорлары бар, байланысы 22F/15M - 22M/15F, сүзгілеу тиімділігі 99,99 %, ағынға қарсыласу (30л/мин) H20 -1,6см аспайды , ылғалды қайтару 32,0 мг Н2О/л, компрессиялық көлем 28мл артық емес, массасы 22г. аспайды, мин. тыныс алу көлемі 75мл. Материалы: полипропилен, акрил, керамика. Қаптамасы: жеке, клиникалық таза, 40 дана. </t>
    </r>
  </si>
  <si>
    <r>
      <rPr>
        <sz val="8"/>
        <color theme="1"/>
        <rFont val="Times New Roman"/>
        <family val="1"/>
        <charset val="204"/>
      </rPr>
      <t>Стоматологиялық пломбалау цементі</t>
    </r>
  </si>
  <si>
    <r>
      <rPr>
        <sz val="8"/>
        <color theme="1"/>
        <rFont val="Times New Roman"/>
        <family val="1"/>
        <charset val="204"/>
      </rPr>
      <t>Стоматологиялық пломбалау цементі / ұнтақ 50гр, сұйықтық 30мл/</t>
    </r>
  </si>
  <si>
    <r>
      <rPr>
        <sz val="8"/>
        <color theme="1"/>
        <rFont val="Times New Roman"/>
        <family val="1"/>
        <charset val="204"/>
      </rPr>
      <t>Петри тостағандары ыстыққа төзімді шыны</t>
    </r>
  </si>
  <si>
    <r>
      <rPr>
        <sz val="8"/>
        <color theme="1"/>
        <rFont val="Times New Roman"/>
        <family val="1"/>
        <charset val="204"/>
      </rPr>
      <t xml:space="preserve">шыны </t>
    </r>
  </si>
  <si>
    <r>
      <rPr>
        <sz val="8"/>
        <rFont val="Times New Roman"/>
        <family val="1"/>
        <charset val="204"/>
      </rPr>
      <t>Бас киім қалпақ</t>
    </r>
  </si>
  <si>
    <r>
      <rPr>
        <sz val="8"/>
        <color theme="1"/>
        <rFont val="Times New Roman"/>
        <family val="1"/>
        <charset val="204"/>
      </rPr>
      <t>Жане шприці</t>
    </r>
  </si>
  <si>
    <r>
      <rPr>
        <sz val="8"/>
        <color theme="1"/>
        <rFont val="Times New Roman"/>
        <family val="1"/>
        <charset val="204"/>
      </rPr>
      <t>бір рет қолданылатын стерильді 150мл</t>
    </r>
  </si>
  <si>
    <r>
      <rPr>
        <sz val="8"/>
        <color theme="1"/>
        <rFont val="Times New Roman"/>
        <family val="1"/>
        <charset val="204"/>
      </rPr>
      <t>Бір реттік шприц</t>
    </r>
  </si>
  <si>
    <r>
      <rPr>
        <sz val="8"/>
        <color theme="1"/>
        <rFont val="Times New Roman"/>
        <family val="1"/>
        <charset val="204"/>
      </rPr>
      <t>3 мл 3 компонентті</t>
    </r>
  </si>
  <si>
    <r>
      <rPr>
        <sz val="8"/>
        <color theme="1"/>
        <rFont val="Times New Roman"/>
        <family val="1"/>
        <charset val="204"/>
      </rPr>
      <t>10 мл 3 компонентті</t>
    </r>
  </si>
  <si>
    <r>
      <rPr>
        <sz val="8"/>
        <color theme="1"/>
        <rFont val="Times New Roman"/>
        <family val="1"/>
        <charset val="204"/>
      </rPr>
      <t>20 мл 3 компонентті</t>
    </r>
  </si>
  <si>
    <r>
      <rPr>
        <sz val="8"/>
        <color theme="1"/>
        <rFont val="Times New Roman"/>
        <family val="1"/>
        <charset val="204"/>
      </rPr>
      <t>5 мл 3 компонентті</t>
    </r>
  </si>
  <si>
    <r>
      <rPr>
        <sz val="8"/>
        <color theme="1"/>
        <rFont val="Times New Roman"/>
        <family val="1"/>
        <charset val="204"/>
      </rPr>
      <t>Көлемі 50 мл аспирациялық инесі бар және онсыз түпнұсқа шприц Perfusor® (Перфузор)</t>
    </r>
  </si>
  <si>
    <r>
      <rPr>
        <sz val="8"/>
        <color rgb="FF000000"/>
        <rFont val="Times New Roman"/>
        <family val="1"/>
        <charset val="204"/>
      </rPr>
      <t xml:space="preserve">Екі тығыздағыш сақинасы бар оңай сырғитын поршень төсеніші, құрамында табиғи латекс жоқ және синтетикалық материалдардан жасалған.  </t>
    </r>
    <r>
      <rPr>
        <b/>
        <sz val="8"/>
        <color rgb="FF000000"/>
        <rFont val="Times New Roman"/>
        <family val="1"/>
        <charset val="204"/>
      </rPr>
      <t xml:space="preserve">Көлемі 50мл. </t>
    </r>
    <r>
      <rPr>
        <sz val="8"/>
        <color rgb="FF000000"/>
        <rFont val="Times New Roman"/>
        <family val="1"/>
        <charset val="204"/>
      </rPr>
      <t xml:space="preserve">
- </t>
    </r>
    <r>
      <rPr>
        <b/>
        <sz val="8"/>
        <color rgb="FF000000"/>
        <rFont val="Times New Roman"/>
        <family val="1"/>
        <charset val="204"/>
      </rPr>
      <t>Аспирациялық ине 1.7 х 2.0 х 30мм.</t>
    </r>
    <r>
      <rPr>
        <sz val="8"/>
        <color rgb="FF000000"/>
        <rFont val="Times New Roman"/>
        <family val="1"/>
        <charset val="204"/>
      </rPr>
      <t xml:space="preserve">
</t>
    </r>
    <r>
      <rPr>
        <b/>
        <sz val="8"/>
        <color rgb="FF000000"/>
        <rFont val="Times New Roman"/>
        <family val="1"/>
        <charset val="204"/>
      </rPr>
      <t>- 15 мкм кіріктірілген сүзгі</t>
    </r>
    <r>
      <rPr>
        <sz val="8"/>
        <color rgb="FF000000"/>
        <rFont val="Times New Roman"/>
        <family val="1"/>
        <charset val="204"/>
      </rPr>
      <t xml:space="preserve">
- Минималды қалдық көлемі, өшірілмейтін айқын межелеу. 
- Люер лок герметикалық және сенімді бұрандалы қосылым.
- Іске қосу параметрлерін дәл орындау және инфузияның біркелкілігі.
- Поршень сырғуының ерекше сипаттамалары.
- Цилиндр мен плунжер полипропиленнен жасалған.</t>
    </r>
  </si>
  <si>
    <r>
      <rPr>
        <sz val="8"/>
        <color theme="1"/>
        <rFont val="Times New Roman"/>
        <family val="1"/>
        <charset val="204"/>
      </rPr>
      <t xml:space="preserve">Гуттаперча штифтер </t>
    </r>
  </si>
  <si>
    <r>
      <rPr>
        <sz val="8"/>
        <color theme="1"/>
        <rFont val="Times New Roman"/>
        <family val="1"/>
        <charset val="204"/>
      </rPr>
      <t>Түбір өзектерін пломбалауға арналған штифтілер, VDW өндірісі - синтетикалық гуттаперчадан жасалған штифтілер. Олар төмен балқу температурасымен, жоғары тұрақтылықпен және өзектің ішіне жеңіл орналастыру үшін экстра тегіс бетімен, сондай-ақ ISO сәйкес түсті кодталған ұштарымен және жоғары рентгендік контрасттылығымен ерекшеленеді. Төмен балқу температурасына байланысты олар термопластикалық обтурация материалы ретінде қолдануға өте ыңғайлы.</t>
    </r>
  </si>
  <si>
    <r>
      <rPr>
        <sz val="8"/>
        <color theme="1"/>
        <rFont val="Times New Roman"/>
        <family val="1"/>
        <charset val="204"/>
      </rPr>
      <t>Nihon Kohden ЭКГ қағазы</t>
    </r>
  </si>
  <si>
    <r>
      <rPr>
        <sz val="8"/>
        <color theme="1"/>
        <rFont val="Times New Roman"/>
        <family val="1"/>
        <charset val="204"/>
      </rPr>
      <t>110 * 140* 142</t>
    </r>
  </si>
  <si>
    <r>
      <rPr>
        <sz val="8"/>
        <color theme="1"/>
        <rFont val="Times New Roman"/>
        <family val="1"/>
        <charset val="204"/>
      </rPr>
      <t>210*295*250</t>
    </r>
  </si>
  <si>
    <r>
      <rPr>
        <sz val="8"/>
        <color theme="1"/>
        <rFont val="Times New Roman"/>
        <family val="1"/>
        <charset val="204"/>
      </rPr>
      <t>Тік стоматологиялық элеватор</t>
    </r>
  </si>
  <si>
    <r>
      <rPr>
        <sz val="8"/>
        <color theme="1"/>
        <rFont val="Times New Roman"/>
        <family val="1"/>
        <charset val="204"/>
      </rPr>
      <t>Тік тіс элеваторы, №1 ұзындығы-145мм  ені - 2 мм
Тік тіс элеваторы, №1 ұзындығы-15мм  ені - 3,5 мм</t>
    </r>
  </si>
  <si>
    <r>
      <rPr>
        <sz val="8"/>
        <color theme="1"/>
        <rFont val="Times New Roman"/>
        <family val="1"/>
        <charset val="204"/>
      </rPr>
      <t>Бір реттік ЭКГ электроды MSGLT-08g Stress|Resting / Monitoring</t>
    </r>
  </si>
  <si>
    <r>
      <rPr>
        <sz val="8"/>
        <color theme="1"/>
        <rFont val="Times New Roman"/>
        <family val="1"/>
        <charset val="204"/>
      </rPr>
      <t>ЭКГ электродтары ересектерге, бір реттік (сұйық гель) 50х4801 мм</t>
    </r>
  </si>
  <si>
    <r>
      <rPr>
        <sz val="8"/>
        <color theme="1"/>
        <rFont val="Times New Roman"/>
        <family val="1"/>
        <charset val="204"/>
      </rPr>
      <t>Майн-Грюнвальд бойынша Эозин</t>
    </r>
  </si>
  <si>
    <r>
      <rPr>
        <sz val="8"/>
        <rFont val="Times New Roman"/>
        <family val="1"/>
        <charset val="204"/>
      </rPr>
      <t>Балаларға арналған тіл ұстағыш</t>
    </r>
  </si>
  <si>
    <r>
      <rPr>
        <sz val="8"/>
        <color rgb="FF000000"/>
        <rFont val="Times New Roman"/>
        <family val="1"/>
        <charset val="204"/>
      </rPr>
      <t xml:space="preserve">тілді қармау және ұстап тұру үшін, балалар 150 мм Я-5 П
</t>
    </r>
  </si>
  <si>
    <r>
      <rPr>
        <sz val="8"/>
        <color theme="1"/>
        <rFont val="Times New Roman"/>
        <family val="1"/>
        <charset val="204"/>
      </rPr>
      <t>Амбу қабы</t>
    </r>
  </si>
  <si>
    <r>
      <rPr>
        <sz val="8"/>
        <color theme="1"/>
        <rFont val="Times New Roman"/>
        <family val="1"/>
        <charset val="204"/>
      </rPr>
      <t>Амбу қабы қайта пайдаланылатын</t>
    </r>
  </si>
  <si>
    <r>
      <rPr>
        <sz val="8"/>
        <color theme="1"/>
        <rFont val="Times New Roman"/>
        <family val="1"/>
        <charset val="204"/>
      </rPr>
      <t>Медициналық резеңке-маталы клеенка</t>
    </r>
  </si>
  <si>
    <r>
      <rPr>
        <sz val="8"/>
        <color theme="1"/>
        <rFont val="Times New Roman"/>
        <family val="1"/>
        <charset val="204"/>
      </rPr>
      <t>метр</t>
    </r>
  </si>
  <si>
    <r>
      <rPr>
        <sz val="8"/>
        <color indexed="8"/>
        <rFont val="Times New Roman"/>
        <family val="1"/>
        <charset val="204"/>
      </rPr>
      <t xml:space="preserve">ТС тексерісі бар тоңазытқышқа арналған термометр-7-М1 исп .6 (-30 +30). </t>
    </r>
  </si>
  <si>
    <r>
      <rPr>
        <sz val="8"/>
        <color indexed="8"/>
        <rFont val="Times New Roman"/>
        <family val="1"/>
        <charset val="204"/>
      </rPr>
      <t>тоңазытқыштар мен термоконтейнерлердегі температураны өлшеуге арналған термометр ТС-7-М1.Тексерумен тоңазытқышқа арналған термометр исп .6 (-30 +30).</t>
    </r>
  </si>
  <si>
    <r>
      <rPr>
        <sz val="8"/>
        <color rgb="FF000000"/>
        <rFont val="Times New Roman"/>
        <family val="1"/>
        <charset val="204"/>
      </rPr>
      <t>Зертханашы үшін қорғаныс көзілдірігі</t>
    </r>
  </si>
  <si>
    <r>
      <rPr>
        <sz val="8"/>
        <rFont val="Times New Roman"/>
        <family val="1"/>
        <charset val="204"/>
      </rPr>
      <t>мөлдір</t>
    </r>
  </si>
  <si>
    <r>
      <rPr>
        <sz val="8"/>
        <color rgb="FF000000"/>
        <rFont val="Times New Roman"/>
        <family val="1"/>
        <charset val="204"/>
      </rPr>
      <t>Пинцет, зертханалық</t>
    </r>
  </si>
  <si>
    <r>
      <rPr>
        <sz val="8"/>
        <rFont val="Times New Roman"/>
        <family val="1"/>
        <charset val="204"/>
      </rPr>
      <t>кең жалпақ ұштары бар</t>
    </r>
  </si>
  <si>
    <r>
      <rPr>
        <sz val="8"/>
        <color theme="1"/>
        <rFont val="Times New Roman"/>
        <family val="1"/>
        <charset val="204"/>
      </rPr>
      <t>Шыныда жазатын зертханалық қарындаш (көк)</t>
    </r>
  </si>
  <si>
    <r>
      <rPr>
        <sz val="8"/>
        <color theme="1"/>
        <rFont val="Times New Roman"/>
        <family val="1"/>
        <charset val="204"/>
      </rPr>
      <t>18*24 жасылға сезімтал рентген пленкасы 1500№100</t>
    </r>
  </si>
  <si>
    <r>
      <rPr>
        <sz val="8"/>
        <color theme="1"/>
        <rFont val="Times New Roman"/>
        <family val="1"/>
        <charset val="204"/>
      </rPr>
      <t>18*24 жасылға сезімтал рентген пленкасы №100</t>
    </r>
  </si>
  <si>
    <r>
      <rPr>
        <sz val="8"/>
        <color theme="1"/>
        <rFont val="Times New Roman"/>
        <family val="1"/>
        <charset val="204"/>
      </rPr>
      <t>30*40 жасылға сезімтал рентген пленкасы 1500№100</t>
    </r>
  </si>
  <si>
    <r>
      <rPr>
        <sz val="8"/>
        <color theme="1"/>
        <rFont val="Times New Roman"/>
        <family val="1"/>
        <charset val="204"/>
      </rPr>
      <t>30*40 жасылға сезімтал рентген пленкасы №100</t>
    </r>
  </si>
  <si>
    <r>
      <rPr>
        <sz val="8"/>
        <color theme="1"/>
        <rFont val="Times New Roman"/>
        <family val="1"/>
        <charset val="204"/>
      </rPr>
      <t>Бу стерилизациясы процестерін бақылауға арналған химиялық индикатор Бови-Дик сынақтары</t>
    </r>
  </si>
  <si>
    <r>
      <rPr>
        <sz val="8"/>
        <color theme="1"/>
        <rFont val="Times New Roman"/>
        <family val="1"/>
        <charset val="204"/>
      </rPr>
      <t>Стерильдеудің барлық процестерінде әрбір тиеуде стерильдеу затының ағуын және/немесе қысылмаған газдардың (ҚГ) енуін бақылау үшін қолданылады. Төсенішті қағаз индикатор жолағы технологиялық құрылғылардың ішінде орналасқан, ол ішкі тот баспайтын болаттан жасалған түтік пен индикатор жолағын ұстауға арналған капсуладан тұратын сыртқы пластик корпустан тұрады.</t>
    </r>
  </si>
  <si>
    <r>
      <rPr>
        <sz val="8"/>
        <color theme="1"/>
        <rFont val="Times New Roman"/>
        <family val="1"/>
        <charset val="204"/>
      </rPr>
      <t>жинақ</t>
    </r>
  </si>
  <si>
    <r>
      <rPr>
        <sz val="8"/>
        <color theme="1"/>
        <rFont val="Times New Roman"/>
        <family val="1"/>
        <charset val="204"/>
      </rPr>
      <t xml:space="preserve">Тік қайшы </t>
    </r>
  </si>
  <si>
    <r>
      <rPr>
        <sz val="8"/>
        <color theme="1"/>
        <rFont val="Times New Roman"/>
        <family val="1"/>
        <charset val="204"/>
      </rPr>
      <t>тігістерді алуға арналған ұшы сүйір 150 мм</t>
    </r>
  </si>
  <si>
    <r>
      <rPr>
        <sz val="8"/>
        <color rgb="FF000000"/>
        <rFont val="Times New Roman"/>
        <family val="1"/>
        <charset val="204"/>
      </rPr>
      <t>Пульсоксиметр</t>
    </r>
  </si>
  <si>
    <r>
      <rPr>
        <sz val="8"/>
        <color theme="1"/>
        <rFont val="Times New Roman"/>
        <family val="1"/>
        <charset val="204"/>
      </rPr>
      <t xml:space="preserve">Пациенттің қанындағы гемоглобиннің оттегімен қанықтыру дәрежесін және саусақ бойынша жүрек соғу жиілігін, органдардың өзін-өзі реттеу функциясы бұзылған кезде, операциядан кейінгі жарақаттар мен медициналық тексеру кезінде алынған жарақаттарды анықтау үшін қолданылады. </t>
    </r>
  </si>
  <si>
    <r>
      <rPr>
        <sz val="8"/>
        <color theme="1"/>
        <rFont val="Times New Roman"/>
        <family val="1"/>
        <charset val="204"/>
      </rPr>
      <t xml:space="preserve">Медициналық қайшы </t>
    </r>
  </si>
  <si>
    <r>
      <rPr>
        <sz val="8"/>
        <color theme="1"/>
        <rFont val="Times New Roman"/>
        <family val="1"/>
        <charset val="204"/>
      </rPr>
      <t>тот баспайтын болат, тік ұшы үшкір 100 мм</t>
    </r>
  </si>
  <si>
    <r>
      <rPr>
        <sz val="8"/>
        <color theme="1"/>
        <rFont val="Times New Roman"/>
        <family val="1"/>
        <charset val="204"/>
      </rPr>
      <t>Куликовский инесі</t>
    </r>
  </si>
  <si>
    <r>
      <rPr>
        <sz val="8"/>
        <color theme="1"/>
        <rFont val="Times New Roman"/>
        <family val="1"/>
        <charset val="204"/>
      </rPr>
      <t>гаймор қуысын тесу үшін И-44</t>
    </r>
  </si>
  <si>
    <r>
      <rPr>
        <sz val="8"/>
        <color theme="1"/>
        <rFont val="Times New Roman"/>
        <family val="1"/>
        <charset val="204"/>
      </rPr>
      <t>Құлақ құйғышы</t>
    </r>
  </si>
  <si>
    <r>
      <rPr>
        <sz val="8"/>
        <color theme="1"/>
        <rFont val="Times New Roman"/>
        <family val="1"/>
        <charset val="204"/>
      </rPr>
      <t>никельмен қапталған, диаметрі 3 мм</t>
    </r>
  </si>
  <si>
    <r>
      <rPr>
        <sz val="8"/>
        <color theme="1"/>
        <rFont val="Times New Roman"/>
        <family val="1"/>
        <charset val="204"/>
      </rPr>
      <t>никельмен қапталған, диаметрі 4 мм</t>
    </r>
  </si>
  <si>
    <r>
      <rPr>
        <sz val="8"/>
        <color theme="1"/>
        <rFont val="Times New Roman"/>
        <family val="1"/>
        <charset val="204"/>
      </rPr>
      <t>Электронды термометр</t>
    </r>
  </si>
  <si>
    <r>
      <rPr>
        <sz val="8"/>
        <color theme="1"/>
        <rFont val="Times New Roman"/>
        <family val="1"/>
        <charset val="204"/>
      </rPr>
      <t>электрондық тексерумен, қатты ұштық</t>
    </r>
  </si>
  <si>
    <r>
      <rPr>
        <sz val="8"/>
        <color theme="1"/>
        <rFont val="Times New Roman"/>
        <family val="1"/>
        <charset val="204"/>
      </rPr>
      <t>Құлақ пинцеті</t>
    </r>
  </si>
  <si>
    <r>
      <rPr>
        <sz val="8"/>
        <color theme="1"/>
        <rFont val="Times New Roman"/>
        <family val="1"/>
        <charset val="204"/>
      </rPr>
      <t>найза тәрізді құлақ ПАи 140*1,5</t>
    </r>
  </si>
  <si>
    <r>
      <rPr>
        <sz val="8"/>
        <color theme="1"/>
        <rFont val="Times New Roman"/>
        <family val="1"/>
        <charset val="204"/>
      </rPr>
      <t>Ине ұстағыш</t>
    </r>
  </si>
  <si>
    <r>
      <rPr>
        <sz val="8"/>
        <color theme="1"/>
        <rFont val="Times New Roman"/>
        <family val="1"/>
        <charset val="204"/>
      </rPr>
      <t>жалпы хирургиялық 200 мм</t>
    </r>
  </si>
  <si>
    <r>
      <rPr>
        <sz val="8"/>
        <color theme="1"/>
        <rFont val="Times New Roman"/>
        <family val="1"/>
        <charset val="204"/>
      </rPr>
      <t xml:space="preserve">Гипс таңғыштарын кесуге арналған бір тісті жүзі бар қайшы </t>
    </r>
  </si>
  <si>
    <r>
      <rPr>
        <sz val="8"/>
        <color theme="1"/>
        <rFont val="Times New Roman"/>
        <family val="1"/>
        <charset val="204"/>
      </rPr>
      <t>Өлшемі 300 мм</t>
    </r>
  </si>
  <si>
    <r>
      <rPr>
        <sz val="8"/>
        <color theme="1"/>
        <rFont val="Times New Roman"/>
        <family val="1"/>
        <charset val="204"/>
      </rPr>
      <t xml:space="preserve"> Түймелері бар, таңғыштарды кесуге арналған көлденең иілген қайшы </t>
    </r>
  </si>
  <si>
    <r>
      <rPr>
        <sz val="8"/>
        <color theme="1"/>
        <rFont val="Times New Roman"/>
        <family val="1"/>
        <charset val="204"/>
      </rPr>
      <t>Өлшемі 300 мм, жұмыс бөлігінің иілу бұрышы - 23 град</t>
    </r>
  </si>
  <si>
    <r>
      <rPr>
        <sz val="8"/>
        <color theme="1"/>
        <rFont val="Times New Roman"/>
        <family val="1"/>
        <charset val="204"/>
      </rPr>
      <t>Бір рет қолданылатын зарарсыздандырылған несеп қабылдағыш 1000 мл</t>
    </r>
  </si>
  <si>
    <r>
      <rPr>
        <sz val="8"/>
        <color theme="1"/>
        <rFont val="Times New Roman"/>
        <family val="1"/>
        <charset val="204"/>
      </rPr>
      <t>"Үйрек" типті полимерлік ерлерге арналған несеп қабылдағышы</t>
    </r>
  </si>
  <si>
    <r>
      <rPr>
        <sz val="8"/>
        <color theme="1"/>
        <rFont val="Times New Roman"/>
        <family val="1"/>
        <charset val="204"/>
      </rPr>
      <t>Несеп жинағыш көп рет қолданылатын полимерлік, көлемі 1 литр +  әйелдердің анатомиялық ерекшеліктерін ескере отырып жасалған несеп жинау құйғышы. 
Қондырма "үйрек" типті ер несеп қабылдағыштың мойнымен біріктіріледі және "үйрек" типті ер несеп қабылдағышпен жиынтықта несеп жинауға арналған.</t>
    </r>
  </si>
  <si>
    <r>
      <rPr>
        <sz val="8"/>
        <color theme="1"/>
        <rFont val="Times New Roman"/>
        <family val="1"/>
        <charset val="204"/>
      </rPr>
      <t>Полимерлі төсемді дәрет ыдысы</t>
    </r>
  </si>
  <si>
    <r>
      <rPr>
        <sz val="8"/>
        <rFont val="Times New Roman"/>
        <family val="1"/>
        <charset val="204"/>
      </rPr>
      <t>Шабақ, тіреуішсіз, L=370 мм, d=1,8 мм, қауырсын қайрауымен</t>
    </r>
  </si>
  <si>
    <r>
      <rPr>
        <sz val="8"/>
        <rFont val="Times New Roman"/>
        <family val="1"/>
        <charset val="204"/>
      </rPr>
      <t>Шабақтар "Белсенді емес хирургиялық импланттар" ГОСТ Р ИСО 14630 сәйкес болуы тиіс. Шабақтың цилиндрлік беті 0,2 мкм-ден аспайтын кедір-бұдырлыққа дейін электр плазмалық әдіспен жылтыратылуы тиіс. Шабақтың кесу бөлігі қауырсын түрінде болуы тиіс. Шабақтардың өлшемдері: 1,8 мм ұзындығы 370 мм. Шабақтардың сағасы өлшемдері келесі болуы тиіс: ұзындығы 10 бастап 11 мм дейін, максималды ені 2 мм, қалыңдығы 1  мм- ден 1,1 мм дейін. Шабақтардың жұмыс бөлігінің мұқалу радиусы 0,03 мм-ден аспауы керек. Шабақ материалы кемінде 130 кгс/мм2 үзілуге төтеп беруі тиіс.  Тіреуіш алаңы бар шабақтар тіреудің ығысуына 120 кг (1177 Н.) кем емес осьтік күшке шыдауы тиіс. Шабақ тіреуіші құрамында 40±1% күміс бар дәнекермен балқымалау арқылы жасалуы тиіс. ГОСТ 5632 бойынша Шабақтар биологиялық сұйықтықтар мен дене тіндерінің секрецияларына коррозияға төзімді 12Х18Н9 болаттан жасалған жоғары өңделген беті бар шыбықшалардан жасалған болуы керек. Болаттың салыстырмалы магниттік өткізгіштігі 1,05-тен аспауы керек.</t>
    </r>
  </si>
  <si>
    <r>
      <rPr>
        <sz val="8"/>
        <rFont val="Times New Roman"/>
        <family val="1"/>
        <charset val="204"/>
      </rPr>
      <t>Шабақ, тіреуішсіз, L=200 мм, d=1,5 мм, қауырсын қайрауымен</t>
    </r>
  </si>
  <si>
    <r>
      <rPr>
        <sz val="8"/>
        <rFont val="Times New Roman"/>
        <family val="1"/>
        <charset val="204"/>
      </rPr>
      <t>Шабақ, тіреуіші бар, L=370 мм,  d=2,0 мм,  қауырсын қайрауымен</t>
    </r>
  </si>
  <si>
    <r>
      <rPr>
        <sz val="8"/>
        <rFont val="Times New Roman"/>
        <family val="1"/>
        <charset val="204"/>
      </rPr>
      <t>Шабақтар "Белсенді емес хирургиялық импланттар" ГОСТ Р ИСО 14630 сәйкес болуы тиіс. Шабақтың цилиндрлік беті 0,2 мкм-ден аспайтын кедір-бұдырлыққа дейін электр плазмалық әдіспен жылтыратылуы тиіс. Шабақтың кесу бөлігі қауырсын түрінде болуы тиіс. Шабақтардың өлшемдері: диаметрі 2,0 мм ұзындығы 370 мм. Шабақтардың сағасы өлшемдері келесі болуы тиіс: ұзындығы 10 бастап 11 мм дейін, максималды ені 2 мм, қалыңдығы 1  мм- ден 1,1 мм дейін. Шабақтардың жұмыс бөлігінің мұқалу радиусы 0,03 мм-ден аспауы керек. Шабақ материалы кемінде 130 кгс/мм2 үзілуге төтеп беруі тиіс.  Тіреуіш алаңы бар шабақтар тіреудің ығысуына 120 кг (1177 Н.) кем емес осьтік күшке шыдауы тиіс. Шабақ тіреуіші құрамында 40±1% күміс бар дәнекермен балқымалау арқылы жасалуы тиіс. ГОСТ 5632 бойынша Шабақтар биологиялық сұйықтықтар мен дене тіндерінің секрецияларына коррозияға төзімді 12Х18Н9 болаттан жасалған жоғары өңделген беті бар шыбықшалардан жасалған болуы керек. Болаттың салыстырмалы магниттік өткізгіштігі 1,05-тен аспауы керек.</t>
    </r>
  </si>
  <si>
    <r>
      <rPr>
        <sz val="8"/>
        <rFont val="Times New Roman"/>
        <family val="1"/>
        <charset val="204"/>
      </rPr>
      <t>Балаларға арналған серпімді интрамедуллярлық өзек 3,5х400</t>
    </r>
  </si>
  <si>
    <r>
      <rPr>
        <sz val="8"/>
        <rFont val="Times New Roman"/>
        <family val="1"/>
        <charset val="204"/>
      </rPr>
      <t>Диаметрі 3,5 мм, ұзындығы 400 мм серпімді интрамедулярлы өзек. Өзек бүкіл ұзындығы бойынша тұрақты диаметрі бар біртекті шабақ пішініне ие Өзектің ұшында өзекті қолмен енгізу және айналдыру үшін сағасы бар. Саға өзектің жалғасы болып табылады, R=12мм радиусы бойынша иілген, биіктігі 7 мм, ұзындығы 11,5 мм,  8° бұрышпен 1,15 мкм өлшеміне екіжақты тегістелген, ұшы жұмырланған. Имплантанттар магниттік-резонанстық томография шараларымен қауіпсіздік және үйлесімділік өлшемдері бойынша бағалануы тиіс. Дайындау материалы - адам ағзасына имплантталатын бұйымдар үшін ISO 5832 халықаралық стандартына сәйкес келетін титан қорытпасы. Титан, техникалық нормалар: ISO 5832/3; материалдың құрамы: Al - 5,5 - 6,5%, Nb - 6,5 - 7,5%, Ta - 0,50% max., Fe - 0,25% max, O - 0,2% max., C - 0,08% max., N - 0,05% max., H - 0,009% max..Ti – қалғаны. Бұйымдарды жылтырату: механикалық: бастапқы жылтырату; соңғы жылтырату; тербелмелі өңдеу. Алтын түсті өзек.</t>
    </r>
  </si>
  <si>
    <r>
      <rPr>
        <sz val="8"/>
        <rFont val="Times New Roman"/>
        <family val="1"/>
        <charset val="204"/>
      </rPr>
      <t>Балаларға арналған серпімді интрамедуллярлық өзек, 4,0х400</t>
    </r>
  </si>
  <si>
    <r>
      <rPr>
        <sz val="8"/>
        <rFont val="Times New Roman"/>
        <family val="1"/>
        <charset val="204"/>
      </rPr>
      <t>Диаметрі 4,0 мм, ұзындығы 400 мм интрамедуллярлы серпімді өзек. Өзек бүкіл ұзындығы бойынша тұрақты диаметрі бар біртекті шабақ пішініне ие Өзектің ұшында өзекті қолмен енгізу және айналдыру үшін сағасы бар. Саға өзектің жалғасы болып табылады, R=13,5 мм радиусы бойынша иілген, биіктігі 8 мм, ұзындығы 13 мм,  8° бұрышпен 1,3 мкм өлшеміне екіжақты тегістелген, ұшы жұмырланған. Имплантанттар магниттік-резонанстық томография шараларымен қауіпсіздік және үйлесімділік өлшемдері бойынша бағалануы тиіс. Дайындау материалы - адам ағзасына имплантталатын бұйымдар үшін ISO 5832 халықаралық стандартына сәйкес келетін титан қорытпасы. Титан, техникалық нормалар: ISO 5832/3; материалдың құрамы: Al - 5,5 - 6,5%, Nb - 6,5 - 7,5%, Ta - 0,50% max., Fe - 0,25% max, O - 0,2% max., C - 0,08% max., N - 0,05% max., H - 0,009% max..Ti – қалғаны. Бұйымдарды жылтырату: механикалық: бастапқы жылтырату; соңғы жылтырату; тербелмелі өңдеу. Алтын түсті өзек.</t>
    </r>
  </si>
  <si>
    <r>
      <rPr>
        <sz val="8"/>
        <color theme="1"/>
        <rFont val="Times New Roman"/>
        <family val="1"/>
        <charset val="204"/>
      </rPr>
      <t xml:space="preserve">Жалпы хирургияға арналған қайшы </t>
    </r>
  </si>
  <si>
    <r>
      <rPr>
        <sz val="8"/>
        <color theme="1"/>
        <rFont val="Times New Roman"/>
        <family val="1"/>
        <charset val="204"/>
      </rPr>
      <t xml:space="preserve">Қайшы иілген, балалар, нәзік, мұқалбасты 145мм  </t>
    </r>
  </si>
  <si>
    <r>
      <rPr>
        <sz val="8"/>
        <color theme="1"/>
        <rFont val="Times New Roman"/>
        <family val="1"/>
        <charset val="204"/>
      </rPr>
      <t xml:space="preserve"> бүйрек тәрізді науа тот баспайтын болат мөлшері 250мм </t>
    </r>
  </si>
  <si>
    <r>
      <rPr>
        <sz val="8"/>
        <rFont val="Times New Roman"/>
        <family val="1"/>
        <charset val="204"/>
      </rPr>
      <t>Бүтін ауа өткізгіш</t>
    </r>
  </si>
  <si>
    <r>
      <rPr>
        <sz val="8"/>
        <rFont val="Times New Roman"/>
        <family val="1"/>
        <charset val="204"/>
      </rPr>
      <t xml:space="preserve">бір реттік ауа өткізгіш 000 (3,5 см) қызғылт </t>
    </r>
  </si>
  <si>
    <r>
      <rPr>
        <sz val="8"/>
        <rFont val="Times New Roman"/>
        <family val="1"/>
        <charset val="204"/>
      </rPr>
      <t>бір реттік ауа өткізгіш 000 (3,5 см) көгілдір</t>
    </r>
  </si>
  <si>
    <r>
      <rPr>
        <sz val="8"/>
        <rFont val="Times New Roman"/>
        <family val="1"/>
        <charset val="204"/>
      </rPr>
      <t xml:space="preserve">бір реттік ауа өткізгіш 000 (3,5 см) сұр </t>
    </r>
  </si>
  <si>
    <r>
      <rPr>
        <sz val="8"/>
        <rFont val="Times New Roman"/>
        <family val="1"/>
        <charset val="204"/>
      </rPr>
      <t xml:space="preserve">бір реттік ауа өткізгіш 000 (3,5 см) жасыл </t>
    </r>
  </si>
  <si>
    <r>
      <rPr>
        <sz val="8"/>
        <color theme="1"/>
        <rFont val="Times New Roman"/>
        <family val="1"/>
        <charset val="204"/>
      </rPr>
      <t>Мини-Спайк, жасыл түсті аспирациялық канюля</t>
    </r>
  </si>
  <si>
    <r>
      <rPr>
        <sz val="8"/>
        <color theme="1"/>
        <rFont val="Times New Roman"/>
        <family val="1"/>
        <charset val="204"/>
      </rPr>
      <t>металл канюлясы бар өткізу қабілеті 5 мкм дейінгі сұйық сүзгі;</t>
    </r>
  </si>
  <si>
    <r>
      <rPr>
        <sz val="8"/>
        <color theme="1"/>
        <rFont val="Times New Roman"/>
        <family val="1"/>
        <charset val="204"/>
      </rPr>
      <t>Сүйек балауызы</t>
    </r>
  </si>
  <si>
    <r>
      <rPr>
        <sz val="8"/>
        <color theme="1"/>
        <rFont val="Times New Roman"/>
        <family val="1"/>
        <charset val="204"/>
      </rPr>
      <t>Сүйек балауызы 2,5 г</t>
    </r>
  </si>
  <si>
    <r>
      <rPr>
        <sz val="8"/>
        <color rgb="FF000000"/>
        <rFont val="Times New Roman"/>
        <family val="1"/>
        <charset val="204"/>
      </rPr>
      <t>Маска,небулайзер және оттегі түтігі бар жиынтық</t>
    </r>
  </si>
  <si>
    <r>
      <rPr>
        <sz val="8"/>
        <color theme="1"/>
        <rFont val="Times New Roman"/>
        <family val="1"/>
        <charset val="204"/>
      </rPr>
      <t>ингаляциялық ерітінділерді бүркуге арналған бір реттік жиынтық.</t>
    </r>
  </si>
  <si>
    <r>
      <rPr>
        <sz val="8"/>
        <color theme="1"/>
        <rFont val="Times New Roman"/>
        <family val="1"/>
        <charset val="204"/>
      </rPr>
      <t xml:space="preserve">Ине ұстағыш түзу, ойығы бар </t>
    </r>
  </si>
  <si>
    <r>
      <rPr>
        <sz val="8"/>
        <color theme="1"/>
        <rFont val="Times New Roman"/>
        <family val="1"/>
        <charset val="204"/>
      </rPr>
      <t>жалпы хирургиялық 145 мм</t>
    </r>
  </si>
  <si>
    <r>
      <rPr>
        <sz val="8"/>
        <color theme="1"/>
        <rFont val="Times New Roman"/>
        <family val="1"/>
        <charset val="204"/>
      </rPr>
      <t xml:space="preserve">Лейкопластырь </t>
    </r>
  </si>
  <si>
    <r>
      <rPr>
        <sz val="8"/>
        <color theme="1"/>
        <rFont val="Times New Roman"/>
        <family val="1"/>
        <charset val="204"/>
      </rPr>
      <t>2,5 * 7,2 см бактерицидті</t>
    </r>
  </si>
  <si>
    <r>
      <rPr>
        <sz val="8"/>
        <color theme="1"/>
        <rFont val="Times New Roman"/>
        <family val="1"/>
        <charset val="204"/>
      </rPr>
      <t>1-жүрісті үшкір (ашық ұштық) өлшемі 12</t>
    </r>
  </si>
  <si>
    <r>
      <rPr>
        <sz val="8"/>
        <color theme="1"/>
        <rFont val="Times New Roman"/>
        <family val="1"/>
        <charset val="204"/>
      </rPr>
      <t>1-жүрісті үшкір (ашық ұштық) өлшемі 14</t>
    </r>
  </si>
  <si>
    <r>
      <rPr>
        <sz val="8"/>
        <color theme="1"/>
        <rFont val="Times New Roman"/>
        <family val="1"/>
        <charset val="204"/>
      </rPr>
      <t>1-жүрісті доғал (ашық ұштық) өлшемі 12</t>
    </r>
  </si>
  <si>
    <r>
      <rPr>
        <sz val="8"/>
        <color theme="1"/>
        <rFont val="Times New Roman"/>
        <family val="1"/>
        <charset val="204"/>
      </rPr>
      <t>1-жүрісті доғал (ашық ұштық) өлшемі 14</t>
    </r>
  </si>
  <si>
    <r>
      <rPr>
        <sz val="8"/>
        <color theme="1"/>
        <rFont val="Times New Roman"/>
        <family val="1"/>
        <charset val="204"/>
      </rPr>
      <t xml:space="preserve">Гемостатикалық сіңіргіш губка СПОНГОСТАН  </t>
    </r>
  </si>
  <si>
    <r>
      <rPr>
        <sz val="8"/>
        <color theme="1"/>
        <rFont val="Times New Roman"/>
        <family val="1"/>
        <charset val="204"/>
      </rPr>
      <t>7*5 * 1см</t>
    </r>
  </si>
  <si>
    <r>
      <rPr>
        <sz val="8"/>
        <color theme="1"/>
        <rFont val="Times New Roman"/>
        <family val="1"/>
        <charset val="204"/>
      </rPr>
      <t>7*5*0,1см</t>
    </r>
  </si>
  <si>
    <r>
      <rPr>
        <sz val="8"/>
        <color theme="1"/>
        <rFont val="Times New Roman"/>
        <family val="1"/>
        <charset val="204"/>
      </rPr>
      <t>20*7*0,05,см</t>
    </r>
  </si>
  <si>
    <r>
      <rPr>
        <sz val="8"/>
        <color theme="1"/>
        <rFont val="Times New Roman"/>
        <family val="1"/>
        <charset val="204"/>
      </rPr>
      <t xml:space="preserve">Гемостатикалық сіңіргіш губка  </t>
    </r>
  </si>
  <si>
    <r>
      <rPr>
        <sz val="8"/>
        <color theme="1"/>
        <rFont val="Times New Roman"/>
        <family val="1"/>
        <charset val="204"/>
      </rPr>
      <t>Желатинді гемостатик 80*50*10мм</t>
    </r>
  </si>
  <si>
    <r>
      <rPr>
        <sz val="8"/>
        <color theme="1"/>
        <rFont val="Times New Roman"/>
        <family val="1"/>
        <charset val="204"/>
      </rPr>
      <t xml:space="preserve">Гемостатикалық сіңіргіш губка </t>
    </r>
  </si>
  <si>
    <r>
      <rPr>
        <sz val="8"/>
        <color theme="1"/>
        <rFont val="Times New Roman"/>
        <family val="1"/>
        <charset val="204"/>
      </rPr>
      <t>Желатинді гемостатик 70*50*10мм</t>
    </r>
  </si>
  <si>
    <r>
      <rPr>
        <sz val="8"/>
        <rFont val="Times New Roman"/>
        <family val="1"/>
        <charset val="204"/>
      </rPr>
      <t>Түбір өзектерін тех кептіруге арналған, азмерлер 015-040, слайд-кассета 120 дана Конустығы .04., .06.Сіңірілудің жоғары дәрежесі</t>
    </r>
  </si>
  <si>
    <r>
      <rPr>
        <sz val="8"/>
        <color theme="1"/>
        <rFont val="Times New Roman"/>
        <family val="1"/>
        <charset val="204"/>
      </rPr>
      <t>Тұтқасы жоқ стоматологиялық айна</t>
    </r>
  </si>
  <si>
    <r>
      <rPr>
        <sz val="8"/>
        <color theme="1"/>
        <rFont val="Times New Roman"/>
        <family val="1"/>
        <charset val="204"/>
      </rPr>
      <t>Тұтқасы жоқ стоматологиялық айна / 786-625 + 786-628/</t>
    </r>
  </si>
  <si>
    <r>
      <rPr>
        <sz val="8"/>
        <rFont val="Times New Roman"/>
        <family val="1"/>
        <charset val="204"/>
      </rPr>
      <t>Қорғаныс экраны КЛАССИК (көзілдірік +5 экран)</t>
    </r>
  </si>
  <si>
    <r>
      <rPr>
        <sz val="8"/>
        <rFont val="Times New Roman"/>
        <family val="1"/>
        <charset val="204"/>
      </rPr>
      <t xml:space="preserve">Бетті қорғау экраны, булануға қарсы жабынмен, бетті тиімді қорғау үшін, аса жеңіл, Қалқаншасы мінсіз мөлдір және жарықпен шағылыспайды және сарғаймайды. Зақымдалуға төзімді. </t>
    </r>
  </si>
  <si>
    <r>
      <rPr>
        <sz val="8"/>
        <rFont val="Times New Roman"/>
        <family val="1"/>
        <charset val="204"/>
      </rPr>
      <t>Метапекс өзектерді пломбалауға арналған паста</t>
    </r>
  </si>
  <si>
    <r>
      <rPr>
        <sz val="8"/>
        <rFont val="Times New Roman"/>
        <family val="1"/>
        <charset val="204"/>
      </rPr>
      <t>Түбір өзегіне арналған пломбалау материалы. Метапекс түбір өзегіне оңай енеді 2,2 гр</t>
    </r>
  </si>
  <si>
    <r>
      <rPr>
        <sz val="8"/>
        <rFont val="Times New Roman"/>
        <family val="1"/>
        <charset val="204"/>
      </rPr>
      <t>Метапаста өзектерді пломбалауға арналған паста</t>
    </r>
  </si>
  <si>
    <r>
      <rPr>
        <sz val="8"/>
        <rFont val="Times New Roman"/>
        <family val="1"/>
        <charset val="204"/>
      </rPr>
      <t xml:space="preserve">Түбір өзегіне арналған пломбалау материалы. Метапекс түбір өзегіне оңай енеді </t>
    </r>
  </si>
  <si>
    <r>
      <rPr>
        <sz val="8"/>
        <rFont val="Times New Roman"/>
        <family val="1"/>
        <charset val="204"/>
      </rPr>
      <t>Жүктілікті анықтайтын тест</t>
    </r>
  </si>
  <si>
    <r>
      <rPr>
        <sz val="8"/>
        <rFont val="Times New Roman"/>
        <family val="1"/>
        <charset val="204"/>
      </rPr>
      <t>Ерте жүктілікті анықтау үшін иммунохроматографиялық талдау арқылы зәрдегі адамның хорионикалық гонадотропинін бір сатылы жылдам сапалы in vitro анықтауға арналған ХГЧ-Иха экспресс тесті</t>
    </r>
  </si>
  <si>
    <r>
      <rPr>
        <sz val="8"/>
        <rFont val="Times New Roman"/>
        <family val="1"/>
        <charset val="204"/>
      </rPr>
      <t>Жарақат қауіпсіз көз тамшуыры</t>
    </r>
  </si>
  <si>
    <r>
      <rPr>
        <sz val="8"/>
        <color theme="1"/>
        <rFont val="Times New Roman"/>
        <family val="1"/>
        <charset val="204"/>
      </rPr>
      <t>Ұштықтарды қолмен тазалауға, майлауға және күтуге арналған спрей май</t>
    </r>
  </si>
  <si>
    <r>
      <rPr>
        <sz val="8"/>
        <color theme="1"/>
        <rFont val="Times New Roman"/>
        <family val="1"/>
        <charset val="204"/>
      </rPr>
      <t>Қолмен тазалауға, майлауға және ұштықтарды күтуге арналған май негізіндегі баллон (спрей) 500 мл</t>
    </r>
  </si>
  <si>
    <r>
      <rPr>
        <sz val="8"/>
        <color theme="1"/>
        <rFont val="Times New Roman"/>
        <family val="1"/>
        <charset val="204"/>
      </rPr>
      <t xml:space="preserve">Канюльденген өздігінен оятын бұранда </t>
    </r>
  </si>
  <si>
    <r>
      <rPr>
        <sz val="8"/>
        <color theme="1"/>
        <rFont val="Times New Roman"/>
        <family val="1"/>
        <charset val="204"/>
      </rPr>
      <t>Канюльденген өздігінен оятын бұранда 7,0х16/60Н</t>
    </r>
  </si>
  <si>
    <r>
      <rPr>
        <sz val="8"/>
        <color theme="1"/>
        <rFont val="Times New Roman"/>
        <family val="1"/>
        <charset val="204"/>
      </rPr>
      <t>Канюльденген өздігінен оятын бұранда 7,0х32/70Н</t>
    </r>
  </si>
  <si>
    <r>
      <rPr>
        <sz val="8"/>
        <color theme="1"/>
        <rFont val="Times New Roman"/>
        <family val="1"/>
        <charset val="204"/>
      </rPr>
      <t>Канюльденген өздігінен оятын бұранда 7,0х32/80Н</t>
    </r>
  </si>
  <si>
    <r>
      <rPr>
        <sz val="8"/>
        <color theme="1"/>
        <rFont val="Times New Roman"/>
        <family val="1"/>
        <charset val="204"/>
      </rPr>
      <t>Канюльденген өздігінен оятын бұранда 7,0х32/90Н</t>
    </r>
  </si>
  <si>
    <r>
      <rPr>
        <sz val="8"/>
        <color theme="1"/>
        <rFont val="Times New Roman"/>
        <family val="1"/>
        <charset val="204"/>
      </rPr>
      <t>Канюльденген өздігінен оятын бұранда 7,0х32/95Н</t>
    </r>
  </si>
  <si>
    <r>
      <rPr>
        <sz val="8"/>
        <color theme="1"/>
        <rFont val="Times New Roman"/>
        <family val="1"/>
        <charset val="204"/>
      </rPr>
      <t xml:space="preserve">Канюльденген спангиозды өздігінен оятын бұранда </t>
    </r>
  </si>
  <si>
    <r>
      <rPr>
        <sz val="8"/>
        <color theme="1"/>
        <rFont val="Times New Roman"/>
        <family val="1"/>
        <charset val="204"/>
      </rPr>
      <t>Канюльденген спангиозды өздігінен оятын бұранда 7,0х16/60Н</t>
    </r>
  </si>
  <si>
    <r>
      <rPr>
        <sz val="8"/>
        <color theme="1"/>
        <rFont val="Times New Roman"/>
        <family val="1"/>
        <charset val="204"/>
      </rPr>
      <t>Канюльденген спангиозды өздігінен оятын бұранда 7,0х32/70Н</t>
    </r>
  </si>
  <si>
    <r>
      <rPr>
        <sz val="8"/>
        <color theme="1"/>
        <rFont val="Times New Roman"/>
        <family val="1"/>
        <charset val="204"/>
      </rPr>
      <t>Канюльденген спангиозды өздігінен оятын бұранда 7,0х32/80Н</t>
    </r>
  </si>
  <si>
    <r>
      <rPr>
        <sz val="8"/>
        <color theme="1"/>
        <rFont val="Times New Roman"/>
        <family val="1"/>
        <charset val="204"/>
      </rPr>
      <t>Канюльденген спангиозды өздігінен оятын бұранда 7,0х32/90Н</t>
    </r>
  </si>
  <si>
    <r>
      <rPr>
        <sz val="8"/>
        <color theme="1"/>
        <rFont val="Times New Roman"/>
        <family val="1"/>
        <charset val="204"/>
      </rPr>
      <t>Канюльденген спангиозды өздігінен оятын бұранда 7,0х32/95Н</t>
    </r>
  </si>
  <si>
    <r>
      <rPr>
        <sz val="8"/>
        <rFont val="Times New Roman"/>
        <family val="1"/>
        <charset val="204"/>
      </rPr>
      <t>Төмен қысымды жараны құрғатуға арналған; шамамен 250 мл гофрленген контейнер; ауа мен ішіндегіні ағызудың қарапайымдылығы; Редон бойынша соратын дренаж және тот баспайтын болаттан жасалған ине. Түсті кодталған коннектор.</t>
    </r>
  </si>
  <si>
    <r>
      <rPr>
        <sz val="8"/>
        <color rgb="FF000000"/>
        <rFont val="Times New Roman"/>
        <family val="1"/>
        <charset val="204"/>
      </rPr>
      <t>7,0 ChLP жамбас остеотомиясына арналған педиатриялық пластина 3 саңылау, иілу бұрышы 120°</t>
    </r>
  </si>
  <si>
    <r>
      <rPr>
        <sz val="8"/>
        <color rgb="FF000000"/>
        <rFont val="Times New Roman"/>
        <family val="1"/>
        <charset val="204"/>
      </rPr>
      <t>Остеотомияға арналған педиатриялық сан пластинасы 120° 3 саң. - Пластина сан сүйегінің проксимальді бөлігінің сыртқы маймақтыққа жататын вальгустық деформациясын түзетуге арналған. Пішінді пластина -  3D. Пластинаның анатомиялық дизайны сүйекке дұрыс пішін береді. Диафизарлы бөліктегі пластинаның қалыңдығы 4,4 мм, эпифизарлы бөлікте 3,8 мм. Пластинаның ұзындығы L-59 мм, 66 мм, 80 мм, 86 мм, диафиз бөлігіндегі пластинаның ені 14 мм, эпифизде 22 мм. Пластинаның диафиздік бөлігіндегі төменгі тілікшелер пластинаның сүйекпен жанасуын шектейді, импланттың жанындағы тіндердің қанмен қамтамасыз етілуін жақсартады. Пластинаның эпифизарлы бөлігінде 6,2 мм екікірмелі бұрандысы бар, диаметрі 2,1 мм Киршнер шабақтарына арналған пластинаның диафизарлы бөлігіне қатысты 120° және 150° бұрышпен орналасқан з саңылау бар. Пластинаның диафизальды бөлігінде диаметрі 2,1 мм болатын 1 тесік, Киршнер шабақтары үшін 5,5 мм қашықтықта 6,2 мм екікірмелі бұрандысы бар 3 саңылауы, біріншісі пластинаның диафизальды бөлігінің шетінен 11 мм қашықтықта, тесіктер арасындағы қашықтық 21 мм және диаметрі 2,5 мм және 4,5 мм болатын 21 мм және 42 мм болатын сығымдау тесіктері бар, бұл 4,2 мм аралықта қысуға мүмкіндік береді. Пластина R28,5 мм радиусы бойымен көлденең иілген. Пластинаның дистальді бөлігі проксимальдіге қатысты  15° бұрышпен көлбеуленген. Бұғатталатын тесіктер сопақ компрессиялық тесіктермен біріктірілмеуі тиіс. Пластиналардың дизайны олардың интраоперациялық иілуіне мүмкіндік беруі керек. Имплантанттар магниттік-резонанстық томография шараларымен қауіпсіздік және үйлесімділік өлшемдері бойынша бағалануы тиіс. Дайындау материалы - адам ағзасына имплантталатын бұйымдар үшін ISO 5832 халықаралық стандартына сәйкес келетін титан қорытпасы. Титан, техникалық нормалар: ISO 5832/3; материалдың құрамы: Al - 5,5 - 6,5%, Nb - 6,5 - 7,5%, Ta - 0,50% max., Fe - 0,25% max, O - 0,2% max., C - 0,08% max., N - 0,05% max., H - 0,009% max..Ti – қалғаны. Бұйымдарды жылтырату: механикалық: бастапқы жылтырату; соңғы жылтырату; көк түсті пластина.</t>
    </r>
  </si>
  <si>
    <r>
      <rPr>
        <sz val="8"/>
        <color rgb="FF000000"/>
        <rFont val="Times New Roman"/>
        <family val="1"/>
        <charset val="204"/>
      </rPr>
      <t>5,0 ChLP жамбас остеотомиясына арналған педиатриялық пластина 3 саңылау, иілу бұрышы 120°</t>
    </r>
  </si>
  <si>
    <r>
      <rPr>
        <sz val="8"/>
        <color rgb="FF000000"/>
        <rFont val="Times New Roman"/>
        <family val="1"/>
        <charset val="204"/>
      </rPr>
      <t>7,0 ChLP жамбас остеотомиясына арналған педиатриялық пластина 3 саңылау, иілу бұрышы 150°</t>
    </r>
  </si>
  <si>
    <r>
      <rPr>
        <sz val="8"/>
        <color rgb="FF000000"/>
        <rFont val="Times New Roman"/>
        <family val="1"/>
        <charset val="204"/>
      </rPr>
      <t>5,0 ChLP жамбас остеотомиясына арналған педиатриялық пластина 3 саңылау, иілу бұрышы 150°</t>
    </r>
  </si>
  <si>
    <r>
      <rPr>
        <sz val="8"/>
        <color rgb="FF000000"/>
        <rFont val="Times New Roman"/>
        <family val="1"/>
        <charset val="204"/>
      </rPr>
      <t xml:space="preserve">Шунттаушы жүйе (Medtronik). Жоғары қысым </t>
    </r>
  </si>
  <si>
    <r>
      <rPr>
        <sz val="8"/>
        <color rgb="FF000000"/>
        <rFont val="Times New Roman"/>
        <family val="1"/>
        <charset val="204"/>
      </rPr>
      <t>Шунттаушы жүйе (Medtronik) төмен қысым</t>
    </r>
  </si>
  <si>
    <r>
      <rPr>
        <sz val="8"/>
        <color rgb="FF000000"/>
        <rFont val="Times New Roman"/>
        <family val="1"/>
        <charset val="204"/>
      </rPr>
      <t>MIETHKE FV304T ликвордың ағып шығуын бақылауға арналған гравитациялық құрылғы</t>
    </r>
  </si>
  <si>
    <r>
      <rPr>
        <sz val="8"/>
        <color indexed="8"/>
        <rFont val="Times New Roman"/>
        <family val="1"/>
        <charset val="204"/>
      </rPr>
      <t xml:space="preserve"> өздігінен реттелетін гравитациялық шунт. Бұл құрылғы ликвор қысымын бақылайды.</t>
    </r>
  </si>
  <si>
    <r>
      <rPr>
        <sz val="8"/>
        <color rgb="FF000000"/>
        <rFont val="Times New Roman"/>
        <family val="1"/>
        <charset val="204"/>
      </rPr>
      <t>MIETHKE paediGAV FV306T ликвордың ағып шығуын бақылауға арналған гравитациялық құрылғы</t>
    </r>
  </si>
  <si>
    <r>
      <rPr>
        <sz val="8"/>
        <color indexed="8"/>
        <rFont val="Times New Roman"/>
        <family val="1"/>
        <charset val="204"/>
      </rPr>
      <t>өздігінен реттелетін гравитациялық шунт. Бұл құрылғы ликвор қысымын бақылайды.</t>
    </r>
  </si>
  <si>
    <r>
      <rPr>
        <sz val="8"/>
        <color rgb="FF000000"/>
        <rFont val="Times New Roman"/>
        <family val="1"/>
        <charset val="204"/>
      </rPr>
      <t>MIETHKE paediGAV FV304T ликвордың ағып шығуын бақылауға арналған гравитациялық құрылғы</t>
    </r>
  </si>
  <si>
    <r>
      <rPr>
        <sz val="8"/>
        <color rgb="FF000000"/>
        <rFont val="Times New Roman"/>
        <family val="1"/>
        <charset val="204"/>
      </rPr>
      <t>Шунттаушы жүйе (Medtronik) ультра кіші</t>
    </r>
  </si>
  <si>
    <r>
      <rPr>
        <sz val="8"/>
        <color indexed="8"/>
        <rFont val="Times New Roman"/>
        <family val="1"/>
        <charset val="204"/>
      </rPr>
      <t xml:space="preserve">Балалар мұрын айнасы </t>
    </r>
  </si>
  <si>
    <r>
      <rPr>
        <sz val="8"/>
        <color indexed="8"/>
        <rFont val="Times New Roman"/>
        <family val="1"/>
        <charset val="204"/>
      </rPr>
      <t>Балаларға арналған мұрын айнасы 450*600</t>
    </r>
  </si>
  <si>
    <r>
      <rPr>
        <sz val="8"/>
        <color theme="1"/>
        <rFont val="Times New Roman"/>
        <family val="1"/>
        <charset val="204"/>
      </rPr>
      <t xml:space="preserve"> ЕЕG-1200 Neurofax электроэнцефалографына арналған көпірше электродтары мен кабельдер жиынтығы</t>
    </r>
  </si>
  <si>
    <r>
      <rPr>
        <sz val="8"/>
        <color theme="1"/>
        <rFont val="Times New Roman"/>
        <family val="1"/>
        <charset val="204"/>
      </rPr>
      <t>ЕЕG-1200 Neurofax Nihon Konden электроэнцефалографы үшін</t>
    </r>
  </si>
  <si>
    <r>
      <rPr>
        <sz val="8"/>
        <color theme="1"/>
        <rFont val="Times New Roman"/>
        <family val="1"/>
        <charset val="204"/>
      </rPr>
      <t>Бір рет қолданылатын майлық 10*10 см</t>
    </r>
  </si>
  <si>
    <r>
      <rPr>
        <sz val="8"/>
        <color theme="1"/>
        <rFont val="Times New Roman"/>
        <family val="1"/>
        <charset val="204"/>
      </rPr>
      <t xml:space="preserve"> Smoothbore тегісұңғылы қосқыш</t>
    </r>
  </si>
  <si>
    <r>
      <rPr>
        <sz val="8"/>
        <color theme="1"/>
        <rFont val="Times New Roman"/>
        <family val="1"/>
        <charset val="204"/>
      </rPr>
      <t>Санация мен бронхоскопияны жүргізу үшін тегіс ұңғылы Smoothbore қос қақпағы бар Fiip top бірлескен қосқышы</t>
    </r>
  </si>
  <si>
    <r>
      <rPr>
        <sz val="8"/>
        <rFont val="Times New Roman"/>
        <family val="1"/>
        <charset val="204"/>
      </rPr>
      <t>Перитонеальді диализге арналған беріктігі жоғары өтпелі түтік</t>
    </r>
  </si>
  <si>
    <r>
      <rPr>
        <sz val="8"/>
        <rFont val="Times New Roman"/>
        <family val="1"/>
        <charset val="204"/>
      </rPr>
      <t>Tenckhoff педиатриялық перитонеальді катетер 2 манжеті бар 31 см</t>
    </r>
  </si>
  <si>
    <r>
      <rPr>
        <sz val="8"/>
        <rFont val="Times New Roman"/>
        <family val="1"/>
        <charset val="204"/>
      </rPr>
      <t>Tenckhoff педиатриялық 31 см екі манжеті бар перитониальді катетер</t>
    </r>
  </si>
  <si>
    <r>
      <rPr>
        <sz val="8"/>
        <rFont val="Times New Roman"/>
        <family val="1"/>
        <charset val="204"/>
      </rPr>
      <t>Tenckhoff педиатриялық перитонеальді катетер 2 манжеті бар 42 см</t>
    </r>
  </si>
  <si>
    <r>
      <rPr>
        <sz val="8"/>
        <rFont val="Times New Roman"/>
        <family val="1"/>
        <charset val="204"/>
      </rPr>
      <t>Tenckhoff педиатриялық 42 см екі манжеті бар перитониальді катетер</t>
    </r>
  </si>
  <si>
    <r>
      <rPr>
        <sz val="8"/>
        <color theme="1"/>
        <rFont val="Times New Roman"/>
        <family val="1"/>
        <charset val="204"/>
      </rPr>
      <t xml:space="preserve">Амбу қабы </t>
    </r>
  </si>
  <si>
    <r>
      <rPr>
        <sz val="8"/>
        <color theme="1"/>
        <rFont val="Times New Roman"/>
        <family val="1"/>
        <charset val="204"/>
      </rPr>
      <t>Амбу қабы қайта пайдаланылатын неонатальді</t>
    </r>
  </si>
  <si>
    <r>
      <rPr>
        <sz val="8"/>
        <color theme="1"/>
        <rFont val="Times New Roman"/>
        <family val="1"/>
        <charset val="204"/>
      </rPr>
      <t xml:space="preserve">Бекітуге арналған пластырь-таңғыш  </t>
    </r>
  </si>
  <si>
    <r>
      <rPr>
        <sz val="8"/>
        <color theme="1"/>
        <rFont val="Times New Roman"/>
        <family val="1"/>
        <charset val="204"/>
      </rPr>
      <t>Бекітуге арналған пластырь-таңғыш Тегадерм 6х5,7 см</t>
    </r>
  </si>
  <si>
    <r>
      <rPr>
        <sz val="8"/>
        <color theme="1"/>
        <rFont val="Times New Roman"/>
        <family val="1"/>
        <charset val="204"/>
      </rPr>
      <t xml:space="preserve">Анестезияға арналған эпидуральді жиынтық </t>
    </r>
  </si>
  <si>
    <r>
      <rPr>
        <sz val="8"/>
        <color theme="1"/>
        <rFont val="Times New Roman"/>
        <family val="1"/>
        <charset val="204"/>
      </rPr>
      <t xml:space="preserve">Эпидуральды анестезияға арналған Perifix ONE Paed Set 18/20 катетерлер жиынтығы. Perifix ONE Pead catheter - эпидуральды катетер перифериялық ONE 24G, ұзындығы 50 мм. Perican-20gx 0,9 x 50mm өлшемдері бар эпидуральды Туохи инесі. Perifix бактерияға қарсы сүзгі 0,2 мкм. Кедергіні жоғалту шприці LOR 8мл. Люэр лок конекторлы шприц Омнификс 3 мл
Перификс ПинПэд сүзгі бекіткіш.
Катетердің коннекторы перификс
</t>
    </r>
  </si>
  <si>
    <r>
      <rPr>
        <sz val="8"/>
        <color theme="1"/>
        <rFont val="Times New Roman"/>
        <family val="1"/>
        <charset val="204"/>
      </rPr>
      <t>Perifix ONE Filter Set 401: Perifix ONE catheter. Эпидуральды катетер 20g / 1000. Туохи қиығы бар Perican эпидуральді ине 18G 1,3 x 80 мм   Perifix бактерияға қарсы сүзгі 0,2 мкм. Perifix катетер коннекторы. Perifix LOR 8ml кедергіні жоғалту шприці.</t>
    </r>
  </si>
  <si>
    <r>
      <rPr>
        <sz val="8"/>
        <color theme="1"/>
        <rFont val="Times New Roman"/>
        <family val="1"/>
        <charset val="204"/>
      </rPr>
      <t xml:space="preserve">Бір рет қолданылатын иілген клинок </t>
    </r>
  </si>
  <si>
    <r>
      <rPr>
        <sz val="8"/>
        <color theme="1"/>
        <rFont val="Times New Roman"/>
        <family val="1"/>
        <charset val="204"/>
      </rPr>
      <t>Өлшемі 0, саптың ұзындығы 80 мм</t>
    </r>
  </si>
  <si>
    <r>
      <rPr>
        <sz val="8"/>
        <color theme="1"/>
        <rFont val="Times New Roman"/>
        <family val="1"/>
        <charset val="204"/>
      </rPr>
      <t>Өлшемі 1, саптың ұзындығы 92 мм</t>
    </r>
  </si>
  <si>
    <r>
      <rPr>
        <sz val="8"/>
        <color theme="1"/>
        <rFont val="Times New Roman"/>
        <family val="1"/>
        <charset val="204"/>
      </rPr>
      <t>Өлшемі 2, саптың ұзындығы 100 мм</t>
    </r>
  </si>
  <si>
    <r>
      <rPr>
        <sz val="8"/>
        <color theme="1"/>
        <rFont val="Times New Roman"/>
        <family val="1"/>
        <charset val="204"/>
      </rPr>
      <t>Өлшемі 3, саптың ұзындығы 130 мм</t>
    </r>
  </si>
  <si>
    <r>
      <rPr>
        <sz val="8"/>
        <color theme="1"/>
        <rFont val="Times New Roman"/>
        <family val="1"/>
        <charset val="204"/>
      </rPr>
      <t>Өлшемі 4, саптың ұзындығы 155 мм</t>
    </r>
  </si>
  <si>
    <r>
      <rPr>
        <sz val="8"/>
        <rFont val="Times New Roman"/>
        <family val="1"/>
        <charset val="204"/>
      </rPr>
      <t>Шабақ, тіреуішсіз, L=370 мм, d=2,0 мм, қауырсын қайрауымен</t>
    </r>
  </si>
  <si>
    <r>
      <rPr>
        <sz val="8"/>
        <rFont val="Times New Roman"/>
        <family val="1"/>
        <charset val="204"/>
      </rPr>
      <t>Шабақ, тіреуішсіз, L=250 мм, d=1,5 мм, қауырсын қайрауымен</t>
    </r>
  </si>
  <si>
    <r>
      <rPr>
        <sz val="8"/>
        <color theme="1"/>
        <rFont val="Times New Roman"/>
        <family val="1"/>
        <charset val="204"/>
      </rPr>
      <t xml:space="preserve">Васильев шиналары </t>
    </r>
  </si>
  <si>
    <r>
      <rPr>
        <sz val="8"/>
        <color theme="1"/>
        <rFont val="Times New Roman"/>
        <family val="1"/>
        <charset val="204"/>
      </rPr>
      <t>Васильевтің тіске арналған таспалы шинасы - жақ сүйектері сынықтарын емдеу кезінде сынықтарды жақ аралық созу және бекіту үшін. Ол коррозиялық және ыстыққа төзімді болаттан жасалған таспадан суық штамптау әдісімен жасалған. Шинаның беті күңгірт немесе жылтыр. Ұзындығы 134 мм. қаптамада 20 дана.</t>
    </r>
  </si>
  <si>
    <r>
      <rPr>
        <sz val="8"/>
        <color theme="1"/>
        <rFont val="Times New Roman"/>
        <family val="1"/>
        <charset val="204"/>
      </rPr>
      <t xml:space="preserve">Стоматологиялық секциялық контурлы металл матрицалар </t>
    </r>
  </si>
  <si>
    <r>
      <rPr>
        <sz val="8"/>
        <color theme="1"/>
        <rFont val="Times New Roman"/>
        <family val="1"/>
        <charset val="204"/>
      </rPr>
      <t>Тістердің жанасу беттерін қалпына келтіру үшін. Матрица жиынтығы 30 дана ( шағын 10 дана, шағын шығыңқы 3 дана, орта 5 дана, орта шығыңқы 4 дана, үлкен 5 дана, шығыңқы үлкен 3 дана, бекіткіш сақина 1 дана)</t>
    </r>
  </si>
  <si>
    <r>
      <rPr>
        <sz val="8"/>
        <color theme="1"/>
        <rFont val="Times New Roman"/>
        <family val="1"/>
        <charset val="204"/>
      </rPr>
      <t>Лайф (Life Kerr) - төсемдерге арналған кальций гидроксиді материалы</t>
    </r>
  </si>
  <si>
    <r>
      <rPr>
        <sz val="8"/>
        <color theme="1"/>
        <rFont val="Times New Roman"/>
        <family val="1"/>
        <charset val="204"/>
      </rPr>
      <t>Лайф - тікелей пульпа жабыны мен төсемдерге арналған қатты күйге дейін қататын кальций гидроксиді материалы.</t>
    </r>
  </si>
  <si>
    <r>
      <rPr>
        <sz val="8"/>
        <color theme="1"/>
        <rFont val="Times New Roman"/>
        <family val="1"/>
        <charset val="204"/>
      </rPr>
      <t xml:space="preserve">Айқындаушы </t>
    </r>
  </si>
  <si>
    <r>
      <rPr>
        <sz val="8"/>
        <color theme="1"/>
        <rFont val="Times New Roman"/>
        <family val="1"/>
        <charset val="204"/>
      </rPr>
      <t>Kodak X-OMAT автоматты өңдеу үшін</t>
    </r>
  </si>
  <si>
    <r>
      <rPr>
        <sz val="8"/>
        <color theme="1"/>
        <rFont val="Times New Roman"/>
        <family val="1"/>
        <charset val="204"/>
      </rPr>
      <t>Фиксаж</t>
    </r>
  </si>
  <si>
    <r>
      <rPr>
        <sz val="8"/>
        <color theme="1"/>
        <rFont val="Times New Roman"/>
        <family val="1"/>
        <charset val="204"/>
      </rPr>
      <t>Agfa Structurix рентген пленкасын автоматты түрде өңдеу үшін</t>
    </r>
  </si>
  <si>
    <r>
      <rPr>
        <sz val="8"/>
        <color theme="1"/>
        <rFont val="Times New Roman"/>
        <family val="1"/>
        <charset val="204"/>
      </rPr>
      <t>Қырлы түбір инелер</t>
    </r>
  </si>
  <si>
    <r>
      <rPr>
        <sz val="8"/>
        <color theme="1"/>
        <rFont val="Times New Roman"/>
        <family val="1"/>
        <charset val="204"/>
      </rPr>
      <t>Тіс өзектерін дәрілік өңдеу үшін</t>
    </r>
  </si>
  <si>
    <r>
      <rPr>
        <sz val="8"/>
        <color theme="1"/>
        <rFont val="Times New Roman"/>
        <family val="1"/>
        <charset val="204"/>
      </rPr>
      <t>Құм сағаты</t>
    </r>
  </si>
  <si>
    <r>
      <rPr>
        <sz val="8"/>
        <color theme="1"/>
        <rFont val="Times New Roman"/>
        <family val="1"/>
        <charset val="204"/>
      </rPr>
      <t xml:space="preserve">Үстелге қойылатын 5 минуттық </t>
    </r>
  </si>
  <si>
    <r>
      <rPr>
        <sz val="8"/>
        <color theme="1"/>
        <rFont val="Times New Roman"/>
        <family val="1"/>
        <charset val="204"/>
      </rPr>
      <t>Картон мүштік</t>
    </r>
  </si>
  <si>
    <r>
      <rPr>
        <sz val="8"/>
        <color theme="1"/>
        <rFont val="Times New Roman"/>
        <family val="1"/>
        <charset val="204"/>
      </rPr>
      <t>Спирометрге арналған бір реттік 28*65*1,0</t>
    </r>
  </si>
  <si>
    <r>
      <rPr>
        <sz val="8"/>
        <color theme="1"/>
        <rFont val="Times New Roman"/>
        <family val="1"/>
        <charset val="204"/>
      </rPr>
      <t>Жарығы бар ұштық</t>
    </r>
  </si>
  <si>
    <r>
      <rPr>
        <sz val="8"/>
        <color theme="1"/>
        <rFont val="Times New Roman"/>
        <family val="1"/>
        <charset val="204"/>
      </rPr>
      <t>Артқы жарығы бар NSK Pana max турбиналық</t>
    </r>
  </si>
  <si>
    <r>
      <rPr>
        <sz val="8"/>
        <color theme="1"/>
        <rFont val="Times New Roman"/>
        <family val="1"/>
        <charset val="204"/>
      </rPr>
      <t>Стоматологиялық сілекей сорғыштар</t>
    </r>
  </si>
  <si>
    <r>
      <rPr>
        <sz val="8"/>
        <color theme="1"/>
        <rFont val="Times New Roman"/>
        <family val="1"/>
        <charset val="204"/>
      </rPr>
      <t>Бір реттік № 100</t>
    </r>
  </si>
  <si>
    <r>
      <rPr>
        <sz val="8"/>
        <color theme="1"/>
        <rFont val="Times New Roman"/>
        <family val="1"/>
        <charset val="204"/>
      </rPr>
      <t>Гемостаб</t>
    </r>
  </si>
  <si>
    <r>
      <rPr>
        <sz val="8"/>
        <color theme="1"/>
        <rFont val="Times New Roman"/>
        <family val="1"/>
        <charset val="204"/>
      </rPr>
      <t>Қан тоқтататын сұйықтық</t>
    </r>
  </si>
  <si>
    <r>
      <rPr>
        <sz val="8"/>
        <color theme="1"/>
        <rFont val="Times New Roman"/>
        <family val="1"/>
        <charset val="204"/>
      </rPr>
      <t>Иілген элеватор</t>
    </r>
  </si>
  <si>
    <r>
      <rPr>
        <sz val="8"/>
        <color theme="1"/>
        <rFont val="Times New Roman"/>
        <family val="1"/>
        <charset val="204"/>
      </rPr>
      <t>Тіс түбірлерін жұлу үшін</t>
    </r>
  </si>
  <si>
    <r>
      <rPr>
        <sz val="8"/>
        <color theme="1"/>
        <rFont val="Times New Roman"/>
        <family val="1"/>
        <charset val="204"/>
      </rPr>
      <t>Төменгі жақтың қысқыштары</t>
    </r>
  </si>
  <si>
    <r>
      <rPr>
        <sz val="8"/>
        <color theme="1"/>
        <rFont val="Times New Roman"/>
        <family val="1"/>
        <charset val="204"/>
      </rPr>
      <t>Төменгі жақты алып тастау үшін</t>
    </r>
  </si>
  <si>
    <r>
      <rPr>
        <sz val="8"/>
        <color theme="1"/>
        <rFont val="Times New Roman"/>
        <family val="1"/>
        <charset val="204"/>
      </rPr>
      <t xml:space="preserve">Қағаз штифтер сіңіргіш  </t>
    </r>
  </si>
  <si>
    <r>
      <rPr>
        <sz val="8"/>
        <color theme="1"/>
        <rFont val="Times New Roman"/>
        <family val="1"/>
        <charset val="204"/>
      </rPr>
      <t>Түбір өзектерін кептіру үшін</t>
    </r>
  </si>
  <si>
    <r>
      <rPr>
        <sz val="8"/>
        <color theme="1"/>
        <rFont val="Times New Roman"/>
        <family val="1"/>
        <charset val="204"/>
      </rPr>
      <t>Бромтимол-көк ұнтақ</t>
    </r>
  </si>
  <si>
    <r>
      <rPr>
        <sz val="8"/>
        <color theme="1"/>
        <rFont val="Times New Roman"/>
        <family val="1"/>
        <charset val="204"/>
      </rPr>
      <t>Бромтимол-көк ұнтақ (ЧДА) 020337 0,05 кг</t>
    </r>
  </si>
  <si>
    <r>
      <rPr>
        <sz val="8"/>
        <color theme="1"/>
        <rFont val="Times New Roman"/>
        <family val="1"/>
        <charset val="204"/>
      </rPr>
      <t>Қақпағы жоқ пластикалық тасымалдауыш түтіктер d-50мм* 12мм</t>
    </r>
  </si>
  <si>
    <r>
      <rPr>
        <sz val="8"/>
        <color theme="1"/>
        <rFont val="Times New Roman"/>
        <family val="1"/>
        <charset val="204"/>
      </rPr>
      <t>қақпағы жоқ пластикалық тасымалдауыш түтіктер d-50мм* 12мм</t>
    </r>
  </si>
  <si>
    <r>
      <rPr>
        <sz val="8"/>
        <color theme="1"/>
        <rFont val="Times New Roman"/>
        <family val="1"/>
        <charset val="204"/>
      </rPr>
      <t>2-сулы сульфосалицил қышқылы "ЧДА"</t>
    </r>
  </si>
  <si>
    <r>
      <rPr>
        <sz val="8"/>
        <color theme="1"/>
        <rFont val="Times New Roman"/>
        <family val="1"/>
        <charset val="204"/>
      </rPr>
      <t>Сульфосалицил қышқылы 2-су "ЧДА" формуласы: HO3S (HO) C6H3COOH+2H2O салмағы: 1 кг</t>
    </r>
  </si>
  <si>
    <r>
      <rPr>
        <sz val="8"/>
        <color theme="1"/>
        <rFont val="Times New Roman"/>
        <family val="1"/>
        <charset val="204"/>
      </rPr>
      <t xml:space="preserve">Биоүлгілерді алуға және тасымалдау үшін зонд-тампон 150 мм, стерильді емес пластик+вискоза 100 дана </t>
    </r>
  </si>
  <si>
    <r>
      <rPr>
        <sz val="8"/>
        <color theme="1"/>
        <rFont val="Times New Roman"/>
        <family val="1"/>
        <charset val="204"/>
      </rPr>
      <t xml:space="preserve"> пластикалық таяқшадағы стерильді емес тампон (тупфер), негізінің материалы - көлемі 5х15 мм вискоза, қаптамада 100 дана.</t>
    </r>
  </si>
  <si>
    <r>
      <rPr>
        <sz val="8"/>
        <color theme="1"/>
        <rFont val="Times New Roman"/>
        <family val="1"/>
        <charset val="204"/>
      </rPr>
      <t>Сыртқы бұрандасы бар қақпақты 2,0 мл криопробиркалар. Конустық түбі NLD 244/1</t>
    </r>
  </si>
  <si>
    <r>
      <rPr>
        <sz val="8"/>
        <color theme="1"/>
        <rFont val="Times New Roman"/>
        <family val="1"/>
        <charset val="204"/>
      </rPr>
      <t>Урогенитальды бір реттік зарарсыздандырылған зонд D түрі (цитощетка)</t>
    </r>
  </si>
  <si>
    <r>
      <rPr>
        <sz val="8"/>
        <color theme="1"/>
        <rFont val="Times New Roman"/>
        <family val="1"/>
        <charset val="204"/>
      </rPr>
      <t>Урогенитальды бір рет қолданылатын стерильді D типті зонд (цитощетка) қорапта 100 қаптама. Жарамдылық мерзімі шығарылған күннен бастап 5 жыл</t>
    </r>
  </si>
  <si>
    <r>
      <rPr>
        <sz val="8"/>
        <color theme="1"/>
        <rFont val="Times New Roman"/>
        <family val="1"/>
        <charset val="204"/>
      </rPr>
      <t>қорап</t>
    </r>
  </si>
  <si>
    <r>
      <rPr>
        <sz val="8"/>
        <rFont val="Times New Roman"/>
        <family val="1"/>
        <charset val="204"/>
      </rPr>
      <t>Сүзгіш қағаз.</t>
    </r>
  </si>
  <si>
    <r>
      <rPr>
        <sz val="8"/>
        <rFont val="Times New Roman"/>
        <family val="1"/>
        <charset val="204"/>
      </rPr>
      <t>кг</t>
    </r>
  </si>
  <si>
    <r>
      <rPr>
        <sz val="8"/>
        <color theme="1"/>
        <rFont val="Times New Roman"/>
        <family val="1"/>
        <charset val="204"/>
      </rPr>
      <t>Бұранда 5.0x36 мм, 40 мм, 44 мм, 48 мм, 50 мм, 60 мм, 70 мм, 80 мм, 90 мм, 100 мм. T</t>
    </r>
  </si>
  <si>
    <r>
      <rPr>
        <sz val="8"/>
        <color theme="1"/>
        <rFont val="Times New Roman"/>
        <family val="1"/>
        <charset val="204"/>
      </rPr>
      <t>Бұранда 5,0 -  ұзындығы 36 мм, 40 мм, 44 мм, 48 мм, 50 мм, 60 мм, 70 мм, 80 мм, 90 мм, 100 мм. бұранда Екікірмелі бұранды диаметрі 5 мм. Бұрандадағы бұрандысы толық. Бұранда бастиегі цилиндрлі диаметрі 6,2 мм. екікірмелі бұрандымен, Torx Т15 типті бұрағышына арналған биіктігі 4,3 мм, шлиц тереңдігі 3 мм. Бұранданың өздігінен оятын бұрандасы бар, бұл оны бұранойғышсыз бекітуге мүмкіндік береді. Бұранданың жұмыс бөлігі конус тәрізді, шың бұрышы - 60°. Конустық бастаудың ұзындығы 8мм, радиусы R20мм бойымен өтетін 3 ішкі нүкте бар. Имплантанттар магниттік-резонанстық томография шараларымен қауіпсіздік және үйлесімділік өлшемдері бойынша бағалануы тиіс. Дайындау материалы - адам ағзасына имплантталатын бұйымдар үшін ISO 5832 халықаралық стандартына сәйкес келетін титан қорытпасы. Титан, техникалық нормалар: ISO 5832/3; материалдың құрамы: Al - 5,5 - 6,5%, Nb - 6,5 - 7,5%, Ta - 0,50% max., Fe - 0,25% max, O - 0,2% max., C - 0,08% max., N - 0,05% max., H - 0,009% max..Ti – қалғаны. Өнімді жылтырату: дірілдік өңдеу. Бұранда көк түсті.</t>
    </r>
  </si>
  <si>
    <r>
      <rPr>
        <sz val="8"/>
        <color theme="1"/>
        <rFont val="Times New Roman"/>
        <family val="1"/>
        <charset val="204"/>
      </rPr>
      <t>Ортан жілікке арналған телескопиялық өзек 3.5 мм,  4,0 мм, 4,5 мм x 180 мм, 190 мм, 200 мм, 210 мм, 220 мм, 230 мм, 240 мм, 250мм, 260мм, 270мм, 280мм, 290мм, 300мм.</t>
    </r>
  </si>
  <si>
    <r>
      <rPr>
        <sz val="8"/>
        <color theme="1"/>
        <rFont val="Times New Roman"/>
        <family val="1"/>
        <charset val="204"/>
      </rPr>
      <t>Телескопиялық өзек өсу фазасында ортан жілік сүйектерінің сынықтарын бекітуге арналған, төлкемен қолданылады. Диаметрі мен ұзындығы келесі диапазондарда жеке-жеке берілуі керек: ұзындығы L= 180 мм-ден 300 мм-ге дейін, 10 мм қадаммен, дистальды Бөліктің диаметрі d= 3,5 мм-ден 4,5 мм-ге дейін, 5 мм қадаммен. Тұтас өзек. Проксимальды бөлікте өзектің диафизарлы бөлігінің шетінен 4 мм қашықтықта диаметрі 1,6 мм 1 ойық емес тесік орналасқан. Өзектің проксимальды бөлігі диаметрі м3 мм, ұзындығы 3 мм бұрандымен аяқталады, содан кейін 1,6 мм, ұзындығы 4 мм тегістеледі.  Имплантанттар магниттік-резонанстық томография рәсімдерімен қауіпсіздік және үйлесімділік өлшемдері бойынша бағалануы тиіс және өндірушінің тиісті қорытындысы болуы тиіс. Дайындау материалы - адам ағзасына имплантталатын бұйымдар үшін ISO 5832 халықаралық стандартына сәйкес келетін тот баспайтын болат. Болат техникалық нормалар: ISO 5832/1; материал құрамы: C - 0,03% max., Si - 1,0% max., Mn - 2,0% max., P - 0,025% max., S - 0,01% max., N-0,1% мах., Cr - 17, 0 - 19,0% max., Mo - 2,25 - 3,0%, Ni - 13,0 - 15,0%, Cu - 0,5% max., Fe-қалғаны.</t>
    </r>
  </si>
  <si>
    <r>
      <rPr>
        <sz val="8"/>
        <color theme="1"/>
        <rFont val="Times New Roman"/>
        <family val="1"/>
        <charset val="204"/>
      </rPr>
      <t>Ортан жілікке арналған телескопиялық төлке 3.5 мм, 4,0 мм, 4,5 мм x 80 мм, 90 мм, 100 мм, 110 мм, 120 мм, 130 мм, 140 мм, 150 мм.</t>
    </r>
  </si>
  <si>
    <r>
      <rPr>
        <sz val="8"/>
        <color theme="1"/>
        <rFont val="Times New Roman"/>
        <family val="1"/>
        <charset val="204"/>
      </rPr>
      <t>Төлке телескопиялық өзекпен бірге қолданылады, өсу кезеңінде ортан жілік сүйегінің сынықтарын бекітуге арналған. Диаметр мен ұзындық келесі диапазондарда жеке-жеке берілуі керек: қадамы 5 және 10 мм ұзындығы L= 80-нен 150 мм дейін, дистальді бөлігінің диаметрі қадамы 5 мм  d= 3,5 мм-ден 4,5 мм дейін. Канюльденген төлке, канюльденген саңылау диаметрі 3,5 мм. Сыртқы диаметрі айнымалы: өзекшенің дистальды ұшынан 99 мм аралықта 5,5 мм, содан кейін 29 мм аралықта диаметрі 8 мм-ге дейін 6 ° бұрышпен кеңейеді. Проксимальды бөлімнің ұшында екі шығыңқы қылқан орналасқан, олардың ұштары арасындағы ені 10,9 мм, әрқайсысының ені 2,5 мм, биіктігі 1,5 мм. Өзектің проксимальды бөлігінде соқыр бұрандаға арналған М5 мм бұрандалы саңылау бар. Саңылаудың тереңдігі 12,5 мм, бұранды ұзындығы 9,5 мм. Имплантанттар магниттік-резонанстық томография рәсімдерімен қауіпсіздік және үйлесімділік өлшемдері бойынша бағалануы тиіс және өндірушінің тиісті қорытындысы болуы тиіс. Дайындау материалы - адам ағзасына имплантталатын бұйымдар үшін ISO 5832 халықаралық стандартына сәйкес келетін тот баспайтын болат. Болат техникалық нормалар: ISO 5832/1; материал құрамы: C - 0,03% max., Si - 1,0% max., Mn - 2,0% max., P - 0,025% max., S - 0,01% max., N-0,1% мах., Cr - 17, 0 - 19,0% max., Mo - 2,25 - 3,0%, Ni - 13,0 - 15,0%, Cu - 0,5% max., Fe-қалғаны.</t>
    </r>
  </si>
  <si>
    <r>
      <rPr>
        <sz val="8"/>
        <color theme="1"/>
        <rFont val="Times New Roman"/>
        <family val="1"/>
        <charset val="204"/>
      </rPr>
      <t>Жіліншік сүйекке арналған телескопиялық өзек 3.5 мм, 4,0 мм, 4,5 мм x 180 мм, 190 мм, 200 мм, 210 мм, 220 мм, 230 мм, 240 мм, 250 мм, 260 мм, 270 мм, 280 мм, 290 мм, 300 мм.</t>
    </r>
  </si>
  <si>
    <r>
      <rPr>
        <sz val="8"/>
        <color theme="1"/>
        <rFont val="Times New Roman"/>
        <family val="1"/>
        <charset val="204"/>
      </rPr>
      <t>Телескопиялық өзек өсу фазасында ортан жілік сүйектерінің сынықтарын бекітуге арналған, төлкемен қолданылады. Өзектің пішіні анатомиялық, диаметрі мен ұзындығы келесі диапазондарда жеке-жеке берілуі керек: ұзындығы L= 180 мм-ден 300 мм-ге дейін, 10 мм қадаммен, дистальды Бөліктің диаметрі d= 3,5 мм-ден 4,5 мм-ге дейін, 5 мм қадаммен. Тұтас өзек. Өзектің проксимальды бөлігінің диаметрі 6 мм. Проксимальды бөлікте өзектің жоғарғы ұшынан 10 мм және 20 мм қашықтықта диаметрі 2,8 мм болатын 2 ойық емес саңылаулар орналасқан. Өзектің проксимальды бөлігі өзектің жоғарғы жағынан 44 мм қашықтықта аяқталады, диаметрі 6 мм-ден 3,5 мм-ге дейін 3 ° бұрышпен тарылады. Өзектің проксимальды бөлігінде ұзындығы 8 мм соқыр бұранда үшін M4 мм бұрандалы тесік бар. Өзек ұшының проксимальді бөлігінде өзек осінен өтетін, өлшемі 2,5х2 мм, бағыттағышы бар өзекті бекіту кезінде деротация ретінде қызмет ететін екі қуыс бар. Имплантанттар магниттік-резонанстық томография рәсімдерімен қауіпсіздік және үйлесімділік өлшемдері бойынша бағалануы тиіс және өндірушінің тиісті қорытындысы болуы тиіс. Дайындау материалы - адам ағзасына имплантталатын бұйымдар үшін ISO 5832 халықаралық стандартына сәйкес келетін тот баспайтын болат. Болат техникалық нормалар: ISO 5832/1; материал құрамы: C - 0,03% max., Si - 1,0% max., Mn - 2,0% max., P - 0,025% max., S - 0,01% max., N-0,1% мах., Cr - 17, 0 - 19,0% max., Mo - 2,25 - 3,0%, Ni - 13,0 - 15,0%, Cu - 0,5% max., Fe-қалғаны.</t>
    </r>
  </si>
  <si>
    <r>
      <rPr>
        <sz val="8"/>
        <color theme="1"/>
        <rFont val="Times New Roman"/>
        <family val="1"/>
        <charset val="204"/>
      </rPr>
      <t>Жіліншік сүйекке арналған телескопиялық төлке 3.5 мм, 4,0 мм, 4,5 мм x 120 мм, 125 мм, 130 мм, 135 мм, 140 мм, 145 мм, 150 мм.</t>
    </r>
  </si>
  <si>
    <r>
      <rPr>
        <sz val="8"/>
        <color indexed="8"/>
        <rFont val="Times New Roman"/>
        <family val="1"/>
        <charset val="204"/>
      </rPr>
      <t>Төлке телескопиялық өзекпен бірге қолданылады, өсу кезеңінде ортан жілік сүйегінің сынықтарын бекітуге арналған. Диаметр мен ұзындық келесі диапазондарда жеке-жеке берілуі керек: қадамы 5 және 10 мм ұзындығы L= 120-мм- ден 150 мм дейін, дистальді бөлігінің диаметрі қадамы 5 мм  d= 3,5 мм-ден 4,5 мм дейін. Канюльденген төлке, канюльденген саңылау диаметрі 3,5 мм. Сыртқы диаметрі айнымалы: өзекшенің дистальды ұшынан 99 мм аралықта 5,5 мм, содан кейін 29 мм аралықта диаметрі 8 мм-ге дейін 6 ° бұрышпен кеңейеді. Проксимальды бөлімнің ұшында екі шығыңқы қылқан орналасқан, олардың ұштары арасындағы ені 10,9 мм, әрқайсысының ені 2,5 мм, биіктігі 1,5 мм. Өзектің проксимальды бөлігінде соқыр бұрандаға арналған М5 мм бұрандалы саңылау бар. Саңылаудың тереңдігі 12,5 мм, бұранды ұзындығы 9,5 мм. Имплантанттар магниттік-резонанстық томография рәсімдерімен қауіпсіздік және үйлесімділік өлшемдері бойынша бағалануы тиіс және өндірушінің тиісті қорытындысы болуы тиіс. Дайындау материалы - адам ағзасына имплантталатын бұйымдар үшін ISO 5832 халықаралық стандартына сәйкес келетін тот баспайтын болат. Болат техникалық нормалар: ISO 5832/1; материал құрамы: C - 0,03% max., Si - 1,0% max., Mn - 2,0% max., P - 0,025% max., S - 0,01% max., N-0,1% мах., Cr - 17, 0 - 19,0% max., Mo - 2,25 - 3,0%, Ni - 13,0 - 15,0%, Cu - 0,5% max., Fe-қалғаны.</t>
    </r>
  </si>
  <si>
    <r>
      <rPr>
        <sz val="8"/>
        <color theme="1"/>
        <rFont val="Times New Roman"/>
        <family val="1"/>
        <charset val="204"/>
      </rPr>
      <t>M5 шектеу бұрандасы</t>
    </r>
  </si>
  <si>
    <r>
      <rPr>
        <sz val="8"/>
        <color theme="1"/>
        <rFont val="Times New Roman"/>
        <family val="1"/>
        <charset val="204"/>
      </rPr>
      <t>М5 соқыр бұранда</t>
    </r>
  </si>
  <si>
    <r>
      <rPr>
        <sz val="8"/>
        <color theme="1"/>
        <rFont val="Times New Roman"/>
        <family val="1"/>
        <charset val="204"/>
      </rPr>
      <t>Кортикальді өздігінен оятын бұранда 1.5/2.7x18 ММ, 20 мм, 22 мм. H</t>
    </r>
  </si>
  <si>
    <r>
      <rPr>
        <sz val="8"/>
        <color theme="1"/>
        <rFont val="Times New Roman"/>
        <family val="1"/>
        <charset val="204"/>
      </rPr>
      <t>Кортикальды бұранда - бұранданың ұзындығы 18 мм, 20 мм, 22 мм, Н. ауыспалы диаметрі бар бұранда. Бұранданың диаметрі 1,5 мм, ұзындығы 11 мм, бұранданың 5мм ұзындығында  2,7 мм диаметрге ауысады. Бұранданың басы жартылай жасырын, диаметрі 5 мм, биіктігі 2,1 мм S2,5 мм алты қырлы бұрағыш үшін, алты қырлы шлицтің тереңдігі 1,2 мм. Бұранданың өздігінен оятын бұрандасы бар, бұл оны бұранойғышсыз бекітуге мүмкіндік береді. Бұранданың жұмыс бөлігінің ұшы сүйір, шың бұрышы -130°. Бұранданың ұшы үш қырлы. Имплантанттар магниттік-резонанстық томография шараларымен қауіпсіздік және үйлесімділік өлшемдері бойынша бағалануы тиіс. Дайындау материалы - адам ағзасына имплантталатын бұйымдар үшін ISO 5832 халықаралық стандартына сәйкес келетін тот баспайтын болат. Болат техникалық нормалар: ISO 5832/1; материал құрамы: C - 0,03% max., Si - 1,0% max., Mn - 2,0% max., P - 0,025% max., S - 0,01% max., N-0,1% мах., Cr - 17, 0 - 19,0% max., Mo - 2,25 - 3,0%, Ni - 13,0 - 15,0%, Cu - 0,5% max., Fe-қалғаны.</t>
    </r>
  </si>
  <si>
    <r>
      <rPr>
        <sz val="8"/>
        <color theme="1"/>
        <rFont val="Times New Roman"/>
        <family val="1"/>
        <charset val="204"/>
      </rPr>
      <t xml:space="preserve">Ортан жілікке арналған пластина, динамикалық жалпақ 2 саңылау, 3 саңылау, 4 саңылау, L-59 мм, 80 мм, 101 мм. </t>
    </r>
  </si>
  <si>
    <r>
      <rPr>
        <sz val="8"/>
        <color theme="1"/>
        <rFont val="Times New Roman"/>
        <family val="1"/>
        <charset val="204"/>
      </rPr>
      <t>Жамбас сүйегіне арналған пластинка динамикалық кең - сан сүйегінің шоқпарбасының және мойын жағының ұршықаралық, ұршық арасы және ұршық асты сынықтарында қолданылады. Пішінді пластина -  3D. Пластинаның анатомиялық дизайны сүйектің пішінін көрсетеді. Пластина сол және оң аяқ үшін әмбебап. Пластина қысқа. Диафизарлы бөліктегі пластинаның қалыңдығы 7,6 мм, эпифизарлы бөлікте 7,3 мм. Пластинаның ұзындығы L-59 мм, 80 мм, 101 мм, диафиз бөлігіндегі пластинаның ені 18 мм, эпифизарлы бөлігінде 32 мм. Бұрандалы саңылаулардың түп жағында дөңес болады, ол бұранда бастиегін тереңірек жасыруға және пластинаның астыңғы жағындағы бұрандыларын жұмсақ тіндермен жанасуын шектеуге мүмкіндік береді. Пластинаның диафиздік бөлігіндегі төменгі тілікшелер пластинаның сүйекпен жанасуын шектейді, импланттың жанындағы тіндердің қанмен қамтамасыз етілуін жақсартады. Пластинаның эпифизарлы бөлігінде пластинаның диафизарлы бөлігіне 130° бұрышта орналасқан 3 параллель саңылау (үшбұрышты тұрақтылықты құру үшін біреуі жоғары және екеуі төмен), телескопиялық бұрандалар үшін 8,5 мм екікірмелі бұранды, Киршнер шабақтары үшін диаметрі 3 мм 3 саңылау және шаблон-жапсырманы бекіту үшін 2 саңылау M5 бұрандымен. Пластинаның диафизарлы бөлігінде пластинаның эпифизарлы бөлігінің шетінен 35,5 мм және 46 мм қашықтықта 6,2 мм екікірмелі бұрандалы 2, 3, 4 саңылау бар. Бұранды саңылаулар пластинаның осінен 10° бұрышпен кезекпен, ауыспалы түрде ауытқиды. Пластиналардың дизайны олардың интраоперациялық иілуіне мүмкіндік беруі керек. Имплантанттар магниттік-резонанстық томография шараларымен қауіпсіздік және үйлесімділік өлшемдері бойынша бағалануы тиіс. Дайындау материалы - адам ағзасына имплантталатын бұйымдар үшін ISO 5832 халықаралық стандартына сәйкес келетін титан қорытпасы. Титан, техникалық нормалар: ISO 5832/3; материалдың құрамы: Al - 5,5 - 6,5%, Nb - 6,5 - 7,5%, Ta - 0,50% max., Fe - 0,25% max, O - 0,2% max., C - 0,08% max., N - 0,05% max., H - 0,009% max..Ti – қалғаны. Бұйымдарды жылтырату: механикалық: бастапқы жылтырату; соңғы жылтырату; көк түсті пластина.</t>
    </r>
  </si>
  <si>
    <r>
      <rPr>
        <sz val="8"/>
        <color theme="1"/>
        <rFont val="Times New Roman"/>
        <family val="1"/>
        <charset val="204"/>
      </rPr>
      <t>Канюльденген телескопиялық бұранда 7.3x70 мм, 75 мм, 80 мм, 85 мм, 90 мм, 95 мм, 100 мм, 105 мм, 110 мм, 115 мм, 120 мм.</t>
    </r>
  </si>
  <si>
    <r>
      <rPr>
        <sz val="8"/>
        <color theme="1"/>
        <rFont val="Times New Roman"/>
        <family val="1"/>
        <charset val="204"/>
      </rPr>
      <t>Канюльденген телескопиялық бұранда 7,3 - Сан сүйегінің шоқпарбасы мен мойын жағының сынықтарын бекіту үшін қолданылады. Екі элементтен тұрады: 
Диаметрі 7,3 мм және ұзындығы 70 мм, 75 мм, 80 мм, 85 мм, 90 мм, 95 мм, 100 мм, 105 мм, 110 мм, 115 мм, 120 мм канюльденген төлке, канюльденген саңылау диаметрі 5 мм, төлке бастиегі цилиндрлі диаметрі 8,9 мм, кесілген екі кірмелі бұранда 8,5 мм, биіктігі 8 мм. Төлкенің дистальді бөлігінде, төлкенің бастиегінен 20 мм қашықтықта ұзындығы 5 мм,  S4,5 ішкі алты қырлы шлиц бар, ол ілмектелетін бұранданың өткізгіші болып табылады. Төлке бастиегінің ішкі жағында ілмектелетін бұранданы бармақ көмегімен бекітуге мүмкіндік беретін диаметрі 5,5 мм жырашықтар қиылған.    
Ілмектелетін бұранда, канюльденген, диаметрі 2,2 мм, бұранда ұзындығы 67,5 мм, айнымалы диаметрлі. Бұранданың ұзындығы 22,5 мм диаметрі 72 мм бұранды дистальді бөлігінде диаметрі 5 мм -ге ауысады Бұранданың ұзындығы 20 мм S4,5 алты қырлы ұшы бар, ол төлкемен тығыз байланысады. Бұранданың ұзындығы 12 мм пластинаның дистальды бөлігінде R20 радиусынан өтетін екі қайрауышы бар. Бұранда бекіткіш бармаққа М4 бұрандымен аяқталған; Бармақ диаметрі 5 мм, ұзындығы 2 мм, бұрандының ішкі диаметрі М4. Бармақ бойымен арнайы бұрағышқа 1,5х0,5 мм кесілген; 
Жиналған жинақтың қажетті ұзындығын өлшемдер ауқымында таңдау мүмкіндігі: 70-120 мм. Имплантанттар магниттік-резонанстық томография шараларымен қауіпсіздік және үйлесімділік өлшемдері бойынша бағалануы тиіс. Дайындау материалы - адам ағзасына имплантталатын бұйымдар үшін ISO 5832 халықаралық стандартына сәйкес келетін титан қорытпасы. Титан, техникалық нормалар: ISO 5832/3; материалдың құрамы: Al - 5,5 - 6,5%, Nb - 6,5 - 7,5%, Ta - 0,50% max., Fe - 0,25% max, O - 0,2% max., C - 0,08% max., N - 0,05% max., H - 0,009% max..Ti – қалғаны. Өнімді жылтырату: дірілдік өңдеу. Бұранда сұр түсті.</t>
    </r>
  </si>
  <si>
    <r>
      <rPr>
        <sz val="8"/>
        <color theme="1"/>
        <rFont val="Times New Roman"/>
        <family val="1"/>
        <charset val="204"/>
      </rPr>
      <t>Тік пластина 1/3 түтік, 6 саң., 10 саң., 12 саңылау. L- 69мм, 117мм, 141мм.</t>
    </r>
  </si>
  <si>
    <r>
      <rPr>
        <sz val="8"/>
        <color theme="1"/>
        <rFont val="Times New Roman"/>
        <family val="1"/>
        <charset val="204"/>
      </rPr>
      <t>Түзу пластина, түтіктің 1/3  - асық жілік шыбығының диафизарлы сынықтарында қолданылады. Пластина түзу, түтіктің 1/3 бөлігі. Пластинаның құбырлы дизайны жұмсақ тіндерді зақымданудан қорғайды. Пластинаның қалыңдығы 2мм, пластинаның ұзындығы L-69мм, 117мм, 141мм, пластинаның биіктігі 4,7 мм. Пластина осінде 4,5 мм екі кірмелі бұрандысы бар 6,10,12 саңылау бар, бірінші саңылау пластина шетінен 4,5 мм қашықтықта орналасқан, саңылаулар арасындағы қашықтық 12 мм. Бұғатталатын тесіктер сопақ компрессиялық тесіктермен біріктірілмеуі тиіс. Пластиналардың дизайны олардың интраоперациялық иілуіне мүмкіндік беруі керек. Имплантанттар магниттік-резонанстық томография шараларымен қауіпсіздік және үйлесімділік өлшемдері бойынша бағалануы тиіс. Дайындау материалы - адам ағзасына имплантталатын бұйымдар үшін ISO 5832 халықаралық стандартына сәйкес келетін титан қорытпасы. Титан, техникалық нормалар: ISO 5832/3; материалдың құрамы: Al - 5,5 - 6,5%, Nb - 6,5 - 7,5%, Ta - 0,50% max., Fe - 0,25% max, O - 0,2% max., C - 0,08% max., N - 0,05% max., H - 0,009% max..Ti – қалғаны. Бұйымдарды жылтырату: механикалық: бастапқы жылтырату; соңғы жылтырату; қоңыр түсті пластина.</t>
    </r>
  </si>
  <si>
    <r>
      <rPr>
        <sz val="8"/>
        <color theme="1"/>
        <rFont val="Times New Roman"/>
        <family val="1"/>
        <charset val="204"/>
      </rPr>
      <t>Төс сүйек-қабырға пластинасы L-230 мм, 255 мм, 280 мм, 305 мм, 330 мм, 355 мм.</t>
    </r>
  </si>
  <si>
    <r>
      <rPr>
        <sz val="8"/>
        <color theme="1"/>
        <rFont val="Times New Roman"/>
        <family val="1"/>
        <charset val="204"/>
      </rPr>
      <t>Кеуде қуысының шұңқыр тәрізді деформациясын түзетуге арналған тақтайша титан қорытпасынан жасалуы керек, пластиналардың қалыңдығы 2,5 мм, ені 12 мм, хирургтың таңдауы бойынша пластиналардың ұзындығы 230 мм, 255 мм, 280 мм, 305 мм, 330 мм, 355 мм. Пластинаның проксимальды және дистальды ұштары көлденең пластинамен қосылу үшін ойыққа сәйкес келетін қиғаш кесілген қиығы болуы керек. Пластиналардың әр ұшында диаметрі 5 мм болатын 2 бұрандалы құлыптау саңылаулары болуы керек, бекіту бұрандасы үшін және диаметрі 3 мм бір тесік, орнату кезінде пластинаны тарту үшін жіпті байлау үшін. Имплантанттар магниттік-резонанстық томография шараларымен қауіпсіздік және үйлесімділік өлшемдері бойынша бағалануы тиіс. Титан, техникалық нормалар: ISO 5832/3; материалдың құрамы: Al - 5,5 - 6,5%, Nb - 6,5 - 7,5%, Ta - 0,50% max., Fe - 0,25% max, O - 0,2% max., C - 0,08% max., N - 0,05% max., H - 0,009% max..Ti – қалғаны. Бұйымдарды жылтырату: механикалық: бастапқы жылтырату; соңғы жылтырату; тербелмелі өңдеу.</t>
    </r>
  </si>
  <si>
    <r>
      <rPr>
        <sz val="8"/>
        <color theme="1"/>
        <rFont val="Times New Roman"/>
        <family val="1"/>
        <charset val="204"/>
      </rPr>
      <t>Бұғаттаушы бұранда</t>
    </r>
  </si>
  <si>
    <r>
      <rPr>
        <sz val="8"/>
        <color theme="1"/>
        <rFont val="Times New Roman"/>
        <family val="1"/>
        <charset val="204"/>
      </rPr>
      <t>Бұғаттаушы бұранда, бұранда бастиегінің диаметрі 5 мм, Т15 "звездочка" бұрағышына келетін шлиці болуы тиіс. Бұрандысы жоқ бұранда аяғы, диаметрі 3 мм, биіктігі 2мм.  Имплантанттар магниттік-резонанстық томография шараларымен қауіпсіздік және үйлесімділік өлшемдері бойынша бағалануы тиіс. Титан, техникалық нормалар: ISO 5832/3; материалдың құрамы: Al - 5,5 - 6,5%, Nb - 6,5 - 7,5%, Ta - 0,50% max., Fe - 0,25% max, O - 0,2% max., C - 0,08% max., N - 0,05% max., H - 0,009% max..Ti – қалғаны. Бұйымдарды жылтырату: механикалық: бастапқы жылтырату; соңғы жылтырату; тербелмелі өңдеу.</t>
    </r>
  </si>
  <si>
    <r>
      <rPr>
        <sz val="8"/>
        <color theme="1"/>
        <rFont val="Times New Roman"/>
        <family val="1"/>
        <charset val="204"/>
      </rPr>
      <t>Көлденең пластина  L-45 мм, 50 мм, 55 мм.</t>
    </r>
  </si>
  <si>
    <r>
      <rPr>
        <sz val="8"/>
        <color theme="1"/>
        <rFont val="Times New Roman"/>
        <family val="1"/>
        <charset val="204"/>
      </rPr>
      <t>Көлденең пластина конструкцияда кеуде қуысының деформациясын түзету үшін қолданылады, титан қорытпасынан жасалуы керек, ені 12 мм, хирургтың таңдауы бойынша пластиналардың ұзындығы 45 мм, 50 мм, 55 мм. Пластинаның проксимальды және дистальды ұштары қабырғалар мен жұмсақ тіндердің жарақаттануын болдырмау үшін дөңгелектенуі керек. Кеуде-қабырға пластинасының қтылған жиектеріне сәйкес келетін конус тәрізді ойық болуы керек. Пластинаның ортасында құлыптау бұрандасы үшін диаметрі 3 мм болатын 2 тесік және қажет болған жағдайда қабырғаға қосымша бекіту үшін пластинаның жиектерінде диаметрі 6 мм болатын 2 тесік болуы керек. Имплантанттар магниттік-резонанстық томография шараларымен қауіпсіздік және үйлесімділік өлшемдері бойынша бағалануы тиіс. Титан, техникалық нормалар: ISO 5832/3; материалдың құрамы: Al - 5,5 - 6,5%, Nb - 6,5 - 7,5%, Ta - 0,50% max., Fe - 0,25% max, O - 0,2% max., C - 0,08% max., N - 0,05% max., H - 0,009% max..Ti – қалғаны. Бұйымдарды жылтырату: механикалық: бастапқы жылтырату; соңғы жылтырату; тербелмелі өңдеу.</t>
    </r>
  </si>
  <si>
    <r>
      <rPr>
        <sz val="8"/>
        <color theme="1"/>
        <rFont val="Times New Roman"/>
        <family val="1"/>
        <charset val="204"/>
      </rPr>
      <t>Тоқпан жілікке арналған реконструкциялық өзек 6 мм,7 мм, 8 мм, 9 мм x 200мм, 220 мм, 240 мм, 260 мм, 280 мм, 300 мм, 320 мм.</t>
    </r>
  </si>
  <si>
    <r>
      <rPr>
        <sz val="8"/>
        <color theme="1"/>
        <rFont val="Times New Roman"/>
        <family val="1"/>
        <charset val="204"/>
      </rPr>
      <t>Реконструкциялық, компрессиялық өзек, тоқпан жілік сынықтарын бекітуге арналған. Өзектің пішіні анатомиялық, ұзындығы 200 мм, 220 мм, 240 мм, 260 мм, 280 мм, 300 мм, 320 мм, өзекшені мақсатты құралдың көмегімен бекіту,дистальды бөлігінің диаметрі d=6 мм, 7 мм, 8 мм, 9 мм. Канюльденген өзек, канюльденген өзек диаметрі 3 мм. Өзектің проксимальды бөлігінің диаметрі 10 мм. Өзектің дистальды бөлігінде 2 саңылау бар: өзектің жоғарғы жағынан 81 мм қашықтықта диаметрі 4,5 мм бір саңылау және өзектің жоғарғы жағынан 101 мм қашықтықта диаметрі 4,5 мм бір компрессиялық саңылау 6 мм кесіндіде компрессия жүргізуге мүмкіндік береді. Проксимальды бөлікте екі жазықтықта (AP және сагиттальды) бекітуді қамтамасыз ететін 11 мм,17,5 мм,23,5 мм және 30 мм қашықтықта М5, 1х1, 5 ММ 4 бұрандалы саңылаулар орналасқан. Саылаулар спираль бойымен орналасқан. Дистальды бөліктің бетінде 0,5 мм тереңдіктегі динамикалық саңылаулардың осінде өзектің бүкіл дистальды бөлігінің ұзындығында орналасқан 2 бойлық арна бар. Арналар өзектің жоғарғы жағынан 48 мм қашықтықта басталады. Өзектің проксимальды бөлігі дистальдіге қатысты 6° бұрышпен қисайған. Реконструкциялық саңылауларда ауыстыру тәртібімен диаметрі 4,5 және 5,0 мм бұрандаларды қолдануға болады. Өзектің проксимальды бөлігінде 10 мм соқыр бұрандаға арналған М7х1 мм бұрандалы саңылау бар. Өзек ұшының проксимальді бөлігінде өзек осінен өтетін, өлшемі 3,5х4 мм, бағыттағышы бар өзекті бекіту кезінде деротация ретінде қызмет ететін екі қуыс бар. Имплантанттар магниттік-резонанстық томография шараларымен қауіпсіздік және үйлесімділік өлшемдері бойынша бағалануы тиіс.  Дайындау материалы - адам ағзасына имплантталатын бұйымдар үшін ISO 5832 халықаралық стандартына сәйкес келетін тот баспайтын болат. Болат техникалық нормалар: ISO 5832/1; материал құрамы: C - 0,03% max., Si - 1,0% max., Mn - 2,0% max., P - 0,025% max., S - 0,01% max., N-0,1% мах., Cr - 17, 0 - 19,0% max., Mo - 2,25 - 3,0%, Ni - 13,0 - 15,0%, Cu - 0,5% max., Fe-қалғаны.</t>
    </r>
  </si>
  <si>
    <r>
      <rPr>
        <sz val="8"/>
        <color theme="1"/>
        <rFont val="Times New Roman"/>
        <family val="1"/>
        <charset val="204"/>
      </rPr>
      <t>Дистальды бұранда 3.0 x 25.30, 35, 40мм. T</t>
    </r>
  </si>
  <si>
    <r>
      <rPr>
        <sz val="8"/>
        <color theme="1"/>
        <rFont val="Times New Roman"/>
        <family val="1"/>
        <charset val="204"/>
      </rPr>
      <t>Дистальды бұранда ұзындығы 25,30, 35, 40 мм, ауыспалы диаметрі бар 3,0 - бұранда. Екікірмелі бұранды диаметрі 3 мм. Бұрандадағы бұрандысы толық. Бұранданың бастиегі цилиндр тәрізді, диаметрі 6,8 мм, биіктігі 3 мм Torx T25 типті бұрағыш үшін, тереңдігі 2,3 мм. Бұранданың өздігінен оятын бұрандасы бар, бұл оны бұранойғышсыз бекітуге мүмкіндік береді. Бұранданың жұмыс бөлігі конус тәрізді, шың бұрышы - 60°. Конустық бастауда 15° бұрышпен 2 қайрағышы бар. Имплантанттар магниттік-резонанстық томография шараларымен қауіпсіздік және үйлесімділік өлшемдері бойынша бағалануы тиіс. Дайындау материалы - адам ағзасына имплантталатын бұйымдар үшін ISO 5832 халықаралық стандартына сәйкес келетін титан қорытпасы. Титан, техникалық нормалар: ISO 5832/3; материалдың құрамы: Al - 5,5 - 6,5%, Nb - 6,5 - 7,5%, Ta - 0,50% max., Fe - 0,25% max, O - 0,2% max., C - 0,08% max., N - 0,05% max., H - 0,009% max..Ti – қалғаны. Өнімді жылтырату: дірілдік өңдеу. Қызғылт түсті бұранда.</t>
    </r>
  </si>
  <si>
    <r>
      <rPr>
        <sz val="8"/>
        <color theme="1"/>
        <rFont val="Times New Roman"/>
        <family val="1"/>
        <charset val="204"/>
      </rPr>
      <t>Дистальды бұранда 4.0 x 25,30, 35, 40, 45, 50, 55, 60мм. T</t>
    </r>
  </si>
  <si>
    <r>
      <rPr>
        <sz val="8"/>
        <color theme="1"/>
        <rFont val="Times New Roman"/>
        <family val="1"/>
        <charset val="204"/>
      </rPr>
      <t>Дистальды бұранда 4,0- ұзындығы 25,30, 35, 40, 45, 50, 55, 60мм. бұранда. Екікірмелі бұранды диаметрі 4 мм. Бұрандадағы бұрандысы толық. Бұранданың бастиегі цилиндр тәрізді, диаметрі 6,8 мм, биіктігі 3 мм Torx T25 типті бұрағыш үшін, тереңдігі 2,5 мм. Бұранданың өздігінен оятын бұрандасы бар, бұл оны бұранойғышсыз бекітуге мүмкіндік береді. Бұранданың жұмыс бөлігі конус тәрізді, шың бұрышы - 60°. Конустық бастауда 15° бұрышпен 2 қайрағышы бар. Имплантанттар магниттік-резонанстық томография шараларымен қауіпсіздік және үйлесімділік өлшемдері бойынша бағалануы тиіс. Дайындау материалы - адам ағзасына имплантталатын бұйымдар үшін ISO 5832 халықаралық стандартына сәйкес келетін титан қорытпасы. Титан, техникалық нормалар: ISO 5832/3; материалдың құрамы: Al - 5,5 - 6,5%, Nb - 6,5 - 7,5%, Ta - 0,50% max., Fe - 0,25% max, O - 0,2% max., C - 0,08% max., N - 0,05% max., H - 0,009% max..Ti – қалғаны. Өнімді жылтырату: дірілдік өңдеу. Бұранда көгілдір түсті.</t>
    </r>
  </si>
  <si>
    <r>
      <rPr>
        <sz val="8"/>
        <color theme="1"/>
        <rFont val="Times New Roman"/>
        <family val="1"/>
        <charset val="204"/>
      </rPr>
      <t>Дистальды бұранда 4.5 x 30, 35, 40, 45, 50, 55, 60мм. T</t>
    </r>
  </si>
  <si>
    <r>
      <rPr>
        <sz val="8"/>
        <color theme="1"/>
        <rFont val="Times New Roman"/>
        <family val="1"/>
        <charset val="204"/>
      </rPr>
      <t>Дистальды бұранда 4,5 - 30, 35, 40, 45, 50, 55, 60мм, ауыспалы диаметрі бар бұранда. Бұранданың ұшынан 4 мм ұзындықта диаметрі 8 мм бұранды 4,5 мм бұрандыға ауысады. Бұрандадағы бұрандысы толық. Бұранданың бастиегі цилиндр тәрізді, диаметрі 6,8 мм, биіктігі 3 мм, бүйір бетінде тереңдігі 0,5 мм, бұранданың бастиегінен 1,8 мм қашықтықта, Torx T25 типті бұрағышқа келетін қайрағышы бар, шлиц тереңдігі 2,9 мм. Бұранданың өздігінен оятын бұрандасы бар, бұл оны бұранойғышсыз бекітуге мүмкіндік береді. Бұранданың жұмыс бөлігі конус тәрізді, шың бұрышы - 60°. Конустық бастауда 15° бұрышпен 2 қайрағышы бар. Имплантанттар магниттік-резонанстық томография шараларымен қауіпсіздік және үйлесімділік өлшемдері бойынша бағалануы тиіс. Дайындау материалы - адам ағзасына имплантталатын бұйымдар үшін ISO 5832 халықаралық стандартына сәйкес келетін титан қорытпасы. Титан, техникалық нормалар: ISO 5832/3; материалдың құрамы: Al - 5,5 - 6,5%, Nb - 6,5 - 7,5%, Ta - 0,50% max., Fe - 0,25% max, O - 0,2% max., C - 0,08% max., N - 0,05% max., H - 0,009% max..Ti – қалғаны. Өнімді жылтырату: дірілдік өңдеу. Бұранда қоңыр түсті.</t>
    </r>
  </si>
  <si>
    <r>
      <rPr>
        <sz val="8"/>
        <color theme="1"/>
        <rFont val="Times New Roman"/>
        <family val="1"/>
        <charset val="204"/>
      </rPr>
      <t>Соқыр бұранда М8-0</t>
    </r>
  </si>
  <si>
    <r>
      <rPr>
        <sz val="8"/>
        <color theme="1"/>
        <rFont val="Times New Roman"/>
        <family val="1"/>
        <charset val="204"/>
      </rPr>
      <t>Соқыр бұранда M8-0 - ортан жілікке арналған өзектің проксимальды бөлігінің жоғарғы саңылауымен үйлесімді болуы керек, сүйек тіні жауып кетпес үшін өзектің жоғарғы саңылауын жабуға немесе өзектің жоғарғы бөлігін ұзартуға мүмкіндік береді. Бұранданың ұзындығы 7,5 мм, диаметрі 6,2 мм. Бұранда толығымен өзекке жасырылады. Бұранданың дистальды ұшынан 1,5 мм қашықтықта 4 мм ұзындықта арнайы M8 бұрандасының бұрандысы, бұранданың дистальды бөлігінің диаметрі 4,7 мм. Канюльденген бұранда, канюльденген саңылау диаметрі 2,9 мм. Бұранда шлиці Torx T25 типті бұрауышқа жасалған, шлицтің тереңдігі 2,9 мм. Имплантанттар магниттік-резонанстық томография шараларымен қауіпсіздік және үйлесімділік өлшемдері бойынша бағалануы тиіс. Дайындау материалы - адам ағзасына имплантталатын бұйымдар үшін ISO 5832 халықаралық стандартына сәйкес келетін титан қорытпасы. Титан, техникалық нормалар: ISO 5832/3; материалдың құрамы: Al - 5,5 - 6,5%, Nb - 6,5 - 7,5%, Ta - 0,50% max., Fe - 0,25% max, O - 0,2% max., C - 0,08% max., N - 0,05% max., H - 0,009% max..Ti – қалғаны. Өнімді жылтырату: дірілдік өңдеу. Бұранда көк түсті.</t>
    </r>
  </si>
  <si>
    <r>
      <rPr>
        <sz val="8"/>
        <color theme="1"/>
        <rFont val="Times New Roman"/>
        <family val="1"/>
        <charset val="204"/>
      </rPr>
      <t>Алты қырға арналған бұрағыш S2.5</t>
    </r>
  </si>
  <si>
    <r>
      <rPr>
        <sz val="8"/>
        <color theme="1"/>
        <rFont val="Times New Roman"/>
        <family val="1"/>
        <charset val="204"/>
      </rPr>
      <t>S2, 5 бұрағыш - бұрағыштың ұзындығы 300 мм. Тұтқаның ұзындығы 120 мм, диаметрі 34 мм, өлшемі 25 мм. Тұтқаның беті бұдырлы. Тұтқасы алюминий, көк түсті. Жұмыс бөлігінің диаметрі 5 мм, s2, 5 алты қырлы шлицке аяқталған. ISO 7153-1 стандартына сәйкес келетін медициналық коррозияға қарсы болат.</t>
    </r>
  </si>
  <si>
    <r>
      <rPr>
        <sz val="8"/>
        <color theme="1"/>
        <rFont val="Times New Roman"/>
        <family val="1"/>
        <charset val="204"/>
      </rPr>
      <t>Бұрғы 4.0/180</t>
    </r>
  </si>
  <si>
    <r>
      <rPr>
        <sz val="8"/>
        <color theme="1"/>
        <rFont val="Times New Roman"/>
        <family val="1"/>
        <charset val="204"/>
      </rPr>
      <t>Бұрғы 4,0 / 180 - бұрғы ұзындығы 180 мм, бұрғының жұмыс бөлігінің диаметрі 4 мм, ұзындығы 45 мм, шың бұрышы 50°. Бұрғының 2 жүзі бар, жүзінің спиралінің көлбеу бұрышы 25°. Бұрғы сағасы цилиндрлік. Материалы: ISO 7153-1 стандартына сәйкес келетін медициналық коррозияға қарсы болат.</t>
    </r>
  </si>
  <si>
    <r>
      <rPr>
        <sz val="8"/>
        <color theme="1"/>
        <rFont val="Times New Roman"/>
        <family val="1"/>
        <charset val="204"/>
      </rPr>
      <t>Балаларға арналған жалаң пневмоманжет 50х6 см.</t>
    </r>
  </si>
  <si>
    <r>
      <rPr>
        <sz val="8"/>
        <color theme="1"/>
        <rFont val="Times New Roman"/>
        <family val="1"/>
        <charset val="204"/>
      </rPr>
      <t>Пневмоманжета 50х6см; 82х8см - Пневмоманжета операция жасалған аяқ-қолдан қан кетуді тоқтатуға және қансыз операциялық өріс құруға арналған. Сығылған ауаны немесе азотты беретін сыртқы қуат көзі турникетті басқару блогы немесе қол сорғысы (сығылған ауа) болуы мүмкін. Пневмоманжета полиамидті матадан жасалған. Пневмоманжеттің ішіне арнайы қалтада одан шығатын нәрлі пневмоөткізгіші бар латекс үрімше орналастырылған. Пневматикалық сымның ұшында турникетті басқару блогына немесе сорғыға қосуға арналған жылдам муфтасы бар. Артығырақ қаттылықты алу үшін пневмоманжет силикон төсеммен нығайтылған. Пневмоманжеттің ішкі жағына арнайы велкро тігілген, олар тігілген таспалармен біріктіріліп, салынған пневмоманжеттің әлсіреуіне жол бермейді. Пневмоманжета иыққа салынады. Пневмоманжеттің ұзындығы 50см, ені 11см; ұзындығы 82см, ені 8см.</t>
    </r>
  </si>
  <si>
    <r>
      <rPr>
        <sz val="8"/>
        <color theme="1"/>
        <rFont val="Times New Roman"/>
        <family val="1"/>
        <charset val="204"/>
      </rPr>
      <t>Иық пневмоманжеті ұзын 82х8 см.</t>
    </r>
  </si>
  <si>
    <r>
      <rPr>
        <sz val="8"/>
        <color theme="1"/>
        <rFont val="Times New Roman"/>
        <family val="1"/>
        <charset val="204"/>
      </rPr>
      <t>Қол сорғы манометрмен</t>
    </r>
  </si>
  <si>
    <r>
      <rPr>
        <sz val="8"/>
        <color theme="1"/>
        <rFont val="Times New Roman"/>
        <family val="1"/>
        <charset val="204"/>
      </rPr>
      <t>Сорғы - сорғы қансыз хирургиялық өрісті жасауу үшін аяқ-қолдағы қан ағымын бақылау үшін қолданылатын турникеттерге сығылған ауаны беруге арналған. Сорғы медициналық газдардың орталық желілерінен электрмен және сығылған медициналық ауасыз жұмыс істейтін автономды құрылғы болып табылады. Шығу қысымы 0÷750 сын.бағ.мм рт.ст.ст., өлшемі (б/е/т) 39см x 6,5 см x 3,5 см, салмағы - 0,5 кг, сорғы: манометр, өткізу клапанының тұтқасы, ауаны соратын поршені бар тұтқа, турникеттер бекітілген пневматикалық спиральды сорғы шлангісінен құралған.</t>
    </r>
  </si>
  <si>
    <r>
      <rPr>
        <sz val="8"/>
        <color theme="1"/>
        <rFont val="Times New Roman"/>
        <family val="1"/>
        <charset val="204"/>
      </rPr>
      <t>Тік тұтқалары бар гипс таңғыштарын шешуге арналған қайшы 180 мм</t>
    </r>
  </si>
  <si>
    <r>
      <rPr>
        <sz val="8"/>
        <color theme="1"/>
        <rFont val="Times New Roman"/>
        <family val="1"/>
        <charset val="204"/>
      </rPr>
      <t>Синтетикалық гипске арналған қайшы 18 см - құралдың ұзындығы 180 мм. Үлкен иінтіректің ұшынан 140 мм қашықтықта қиылысатын 2 иінтірек. Иінтіректер сопақша сақиналармен аяқталған, радиусы R15 мм, ұзындығы 35 мм, айнымалы радиусы 60 мм, ұзындығы 50 мм. Кіші иінтірек кесу жазықтығына перпендикуляр жазықтықта 35 градусқа бүгілген. Қайшының жұмыс бөлігі - ені 2 мм, ұзындығы 40 мм болатын өткір еріншелер. Еріншелер иінтірекке 135° бұрышта орналасқан. Жоғарғы еріншенің кесу бөлігі тісті. Материалы: ISO 7153-1 стандартына сәйкес келетін медициналық коррозияға қарсы болат.</t>
    </r>
  </si>
  <si>
    <r>
      <rPr>
        <sz val="8"/>
        <color theme="1"/>
        <rFont val="Times New Roman"/>
        <family val="1"/>
        <charset val="204"/>
      </rPr>
      <t>Жіңішке пластина, компрессиялы, шектеулі контактімен 12 саң. L-193</t>
    </r>
  </si>
  <si>
    <r>
      <rPr>
        <sz val="8"/>
        <color theme="1"/>
        <rFont val="Times New Roman"/>
        <family val="1"/>
        <charset val="204"/>
      </rPr>
      <t>Шектеулі жанасуы бар жіңішке компрессиялық пластина - Түзу пластина. Пласитинаның төменгі тілікшелері пластинаның сүйекпен жанасуын шектейді, импланттың жанындағы тіндердің қанмен қамтамасыз етілуін жақсартады. Пластинаның қалыңдығы 2,6 мм, пластинаның ұзындығы L-193 мм, пластинаның биіктігі 3,2 мм, пластинаның ені 11 мм. Пластинаның осінде 4,5 мм екікірмелі бұрандысы бар 12 саңылау, пластинаның ұшынан 8 мм қашықтықта бірінші саңылау, саңылаулар арасындағы қашықтық 15 мм.  Диаметрі 4,5 мм 12 компрессиялық саңылау 2 мм аралықта компрессия жүргізуге мүмкіндік береді, бірінші саңылау пластинаның ұшынан 15,5 мм қашықтықта, саңылаулар арасындағы қашықтық 15 мм. Диаметрі 2,1 мм 3 саңылау Киршнер шабақтарына 2 пластинаның ұшынан 5,2 мм қашықтықта және 1 пластинаның басынан 5,5 мм қашықтықта. Бұғатталатын тесіктер сопақ компрессиялық тесіктермен біріктірілмеуі тиіс. Пластиналардың дизайны олардың интраоперациялық иілуіне мүмкіндік беруі керек. Имплантанттар магниттік-резонанстық томография шараларымен қауіпсіздік және үйлесімділік өлшемдері бойынша бағалануы тиіс. Дайындау материалы - адам ағзасына имплантталатын бұйымдар үшін ISO 5832 халықаралық стандартына сәйкес келетін титан қорытпасы. Титан, техникалық нормалар: ISO 5832/3; материалдың құрамы: Al - 5,5 - 6,5%, Nb - 6,5 - 7,5%, Ta - 0,50% max., Fe - 0,25% max, O - 0,2% max., C - 0,08% max., N - 0,05% max., H - 0,009% max..Ti – қалғаны. Бұйымдарды жылтырату: механикалық: бастапқы жылтырату; соңғы жылтырату; қоңыр түсті пластина.</t>
    </r>
  </si>
  <si>
    <r>
      <rPr>
        <sz val="8"/>
        <color theme="1"/>
        <rFont val="Times New Roman"/>
        <family val="1"/>
        <charset val="204"/>
      </rPr>
      <t>Бұранда 3.5x 22, 24, 26, 28, 30, 32, 34, 36, 38, 40, 42, 44, 46, 48, 50, 52, 54, 56, 58, 60, 65, 70, 75, 80, 85мм.Т</t>
    </r>
  </si>
  <si>
    <r>
      <rPr>
        <sz val="8"/>
        <color theme="1"/>
        <rFont val="Times New Roman"/>
        <family val="1"/>
        <charset val="204"/>
      </rPr>
      <t>Бұранда 3.5 - ұзындығы 22, 24, 26, 28, 30, 32, 34, 36, 38, 40, 42, 44, 46, 48, 50, 52, 54, 56, 58, 60, 65, 70, 75, 80, 85мм. бұранда Екікірмелі бұранды диаметрі 3,5 мм. Бұрандадағы бұрандысы толық. Бұранда бастиегі цилиндрлі диаметрі 4,5 мм. екікірмелі бұрандымен, Torx Т15 типті бұрағышына арналған биіктігі 3 мм, шлиц тереңдігі 1,9 мм. Бұранданың өздігінен оятын бұрандасы бар, бұл оны бұранойғышсыз бекітуге мүмкіндік береді. Бұранданың жұмыс бөлігі конус тәрізді, шың бұрышы - 60°. Конустық бастаудың ұзындығы 6мм, радиусы R10мм бойымен өтетін 3 қайрағышы бар. Имплантанттар магниттік-резонанстық томография шараларымен қауіпсіздік және үйлесімділік өлшемдері бойынша бағалануы тиіс. Дайындау материалы - адам ағзасына имплантталатын бұйымдар үшін ISO 5832 халықаралық стандартына сәйкес келетін титан қорытпасы. Титан, техникалық нормалар: ISO 5832/3; материалдың құрамы: Al - 5,5 - 6,5%, Nb - 6,5 - 7,5%, Ta - 0,50% max., Fe - 0,25% max, O - 0,2% max., C - 0,08% max., N - 0,05% max., H - 0,009% max..Ti – қалғаны. Өнімді жылтырату: дірілдік өңдеу. Бұранда қоңыр түсті.</t>
    </r>
  </si>
  <si>
    <r>
      <rPr>
        <sz val="8"/>
        <color theme="1"/>
        <rFont val="Times New Roman"/>
        <family val="1"/>
        <charset val="204"/>
      </rPr>
      <t>2.8/220 өлшеу шкаласы бар бұрғы</t>
    </r>
  </si>
  <si>
    <r>
      <rPr>
        <sz val="8"/>
        <color theme="1"/>
        <rFont val="Times New Roman"/>
        <family val="1"/>
        <charset val="204"/>
      </rPr>
      <t>Өлшеу шкаласы 2,8 / 220 болатын бұрғы - бұрғының ұзындығы 220 мм, бұрғының жұмыс бөлігінің диаметрі 2,8 мм, ұзындығы 45 мм, шың бұрышы 50°. Бұрғының 2 жүзі бар, жүзінің спиралінің көлбеу бұрышы 25°. Лазермен жасалған өлшеу шкаласы бар бұрғы. 83 мм және 141 мм қашықтықта 5 мм қадаммен 70 мм белгіге дейін 20 мм белгіден басталатын 2 бірдей шкала.  Бұрғы сағасы цилиндрлік. Материалы: ISO 7153-1 стандартына сәйкес келетін медициналық коррозияға қарсы болат.</t>
    </r>
  </si>
  <si>
    <r>
      <rPr>
        <sz val="8"/>
        <color theme="1"/>
        <rFont val="Times New Roman"/>
        <family val="1"/>
        <charset val="204"/>
      </rPr>
      <t>Ортан жілік остеотомиясына арналған пластина, оң жақ 10 мм</t>
    </r>
  </si>
  <si>
    <r>
      <rPr>
        <sz val="8"/>
        <color rgb="FF000000"/>
        <rFont val="Times New Roman"/>
        <family val="1"/>
        <charset val="204"/>
      </rPr>
      <t>Ортан жілікке арналған 10 мм, 12,5 мм, 15 мм, Л/П қашықтық пластинасы</t>
    </r>
    <r>
      <rPr>
        <sz val="8"/>
        <color rgb="FF000000"/>
        <rFont val="Times New Roman"/>
        <family val="1"/>
        <charset val="204"/>
      </rPr>
      <t xml:space="preserve"> - ортан жіліктің сына тәрізді остеотомиясында қолданылады. Көбелек тәрізді пластина. Бұрандалы саңылаулардың түп жағында дөңес болады, ол бұранда бастиегін тереңірек жасыруға және пластинаның астыңғы жағындағы бұрандыларын жұмсақ тіндермен жанасуын шектеуге мүмкіндік береді. Пластина сол жақ. Тесік деңгейіндегі пластинаның қалыңдығы 3,5 мм, сына деңгейіндегі қалыңдығы 10,5 мм. Сына ені 10 мм, 12,5 мм, 15 мм.  Тесік деңгейіндегі пластинаның ені 23/26 мм. Пластинаның ені 26 мм бөлігінде диаметрі 8,5 мм екі старттық жіпі бар 2 саңылау пластинаның сыртқы жағына бұрыштарда 2 жазықтықта әр шетінен 7 мм қашықтықта орналасқан, пластинаның ені 23 мм бөлігінде диаметрі 6 екі старттық жіппен 2 саңылау 2 жазықтықта пластинадан шығатын бұрыштарда, әрбір жиектен 6 мм қашықтықта 2 мм орналасады. Пластинаның осінде жиектерден 2,5 мм қашықтықта Киршнер шабақтарына диаметрі 2,1 мм болатын 2 саңылау және импакторды бекіту үшін сына осінде ұзындығы 5 мм болатын 1 М4 бұрандалы саңылау бар. Дайындау материалы: адам ағзасына имплантацияланатын бұйымдар үшін ISO 5832/3 халықаралық стандартына сәйкес келетін титан қорытпасы, техникалық нормалары: ISO 5832/3; материал құрамы: Al - 5,5 - 6,5%, nb - 6,5 - 7,5%, Ta - 0,50% max., Fe - 0,25% max, O - 0,2% max., C - 0,08% max., N - 0,05% max., H - 0,009% max..Ti – қалғаны. Бұйымдарды жылтырату: механикалық: бастапқы жылтырату; соңғы жылтырату; көк түсті пластина.</t>
    </r>
  </si>
  <si>
    <r>
      <rPr>
        <sz val="8"/>
        <color theme="1"/>
        <rFont val="Times New Roman"/>
        <family val="1"/>
        <charset val="204"/>
      </rPr>
      <t>Ортан жілік остеотомиясына арналған пластина, сол жақ 10 мм</t>
    </r>
  </si>
  <si>
    <r>
      <rPr>
        <sz val="8"/>
        <color theme="1"/>
        <rFont val="Times New Roman"/>
        <family val="1"/>
        <charset val="204"/>
      </rPr>
      <t>Ортан жілік остеотомиясына арналған пластина, оң жақ 12,5 мм</t>
    </r>
  </si>
  <si>
    <r>
      <rPr>
        <sz val="8"/>
        <color theme="1"/>
        <rFont val="Times New Roman"/>
        <family val="1"/>
        <charset val="204"/>
      </rPr>
      <t>Ортан жілік остеотомиясына арналған пластина, оң жақ 15 мм</t>
    </r>
  </si>
  <si>
    <r>
      <rPr>
        <sz val="8"/>
        <color theme="1"/>
        <rFont val="Times New Roman"/>
        <family val="1"/>
        <charset val="204"/>
      </rPr>
      <t>Ортан жілік остеотомиясына арналған пластина, сол жақ 15 мм</t>
    </r>
  </si>
  <si>
    <r>
      <rPr>
        <sz val="8"/>
        <color theme="1"/>
        <rFont val="Times New Roman"/>
        <family val="1"/>
        <charset val="204"/>
      </rPr>
      <t>Ортан жілік остеотомиясына арналған пластина, сол жақ 12,5 мм</t>
    </r>
  </si>
  <si>
    <r>
      <rPr>
        <sz val="8"/>
        <color theme="1"/>
        <rFont val="Times New Roman"/>
        <family val="1"/>
        <charset val="204"/>
      </rPr>
      <t>Пластина түзу, жіңішке, шектеулі контактімен, компрессиялы, 8 саң., 9 саң., 10 саң., 11саң., 12 саң., L-103мм, 116мм, 129мм, 142мм, 155мм.</t>
    </r>
  </si>
  <si>
    <r>
      <rPr>
        <sz val="8"/>
        <color theme="1"/>
        <rFont val="Times New Roman"/>
        <family val="1"/>
        <charset val="204"/>
      </rPr>
      <t>Шектеулі жанасуы бар жіңішке компрессиялық пластина - Түзу пластина. Пластинаның көлденең профилі R29 мм радиуста иілген. Пластинаның диафиздік бөлігіндегі төменгі тілікшелер пластинаның сүйекпен жанасуын шектейді, импланттың жанындағы тіндердің қанмен қамтамасыз етілуін жақсартады. Пластинаның қалыңдығы 4,5 мм, тесік деңгейіндегі пластинаның қалыңдығы 3,5 мм, пластинаның ұзындығы L-L-103 мм, 116 мм, 129 мм, 142 мм, 155 мм, пластинаның ені 11 мм. Пластинаның осінде ені 4 мм 2,5 мм. аралығында компрессия жүргіге мүмкіндік беретін 8, 9, 10, 11, 12, 4 мм компрессиялық саңылаулар орналасқан, саңылаулар арасындағы қашықтық 13 мм, бірінші саңылау пластинаның шетінен 6,5 мм қашықтықта 4,75 мм орналасқан. Пластиналардың дизайны олардың интраоперациялық иілуіне мүмкіндік беруі керек. Имплантанттар магниттік-резонанстық томография шараларымен қауіпсіздік және үйлесімділік өлшемдері бойынша бағалануы тиіс. Дайындау материалы - адам ағзасына имплантталатын бұйымдар үшін ISO 5832 халықаралық стандартына сәйкес келетін тот баспайтын болат. Болат техникалық нормалар: ISO 5832/1; материал құрамы: C - 0,03% max., Si - 1,0% max., Mn - 2,0% max., P - 0,025% max., S - 0,01% max., N-0,1% мах., Cr - 17, 0 - 19,0% max., Mo - 2,25 - 3,0%, Ni - 13,0 - 15,0%, Cu - 0,5% max., Fe-қалғаны.</t>
    </r>
  </si>
  <si>
    <r>
      <rPr>
        <sz val="8"/>
        <color theme="1"/>
        <rFont val="Times New Roman"/>
        <family val="1"/>
        <charset val="204"/>
      </rPr>
      <t>Кортикальді өздігінен оятын бұранда 2.7x 20,26, 30, 36, 40мм</t>
    </r>
  </si>
  <si>
    <r>
      <rPr>
        <sz val="8"/>
        <color theme="1"/>
        <rFont val="Times New Roman"/>
        <family val="1"/>
        <charset val="204"/>
      </rPr>
      <t>Кортикальді өздігінен оятын бұранда 2,7- бұранда диаметрі, бұранда ұзындығы 20,26, 30, 36, 40 мм, бұранда ұзындығы бойында ойылған. Бұранданың басы жартылай жасырын, диаметрі 4,8 мм, биіктігі 2,2 мм S2,5 мм алты қырлы бұрағыш үшін, алты қырлы шлицтің тереңдігі 1,1 мм. Бұранданың өздігінен оятын бұрандасы бар, бұл оны бұранойғышсыз бекітуге мүмкіндік береді. Бұранданың жұмыс бөлігі конус тәрізді, шың бұрышы - 60°. Конустық бастаудың ұзындығы 4 мм, радиусы R10мм бойымен өтетін 3 қайрағышы бар. Имплантанттар магниттік-резонанстық томография шараларымен қауіпсіздік және үйлесімділік өлшемдері бойынша бағалануы тиіс. Дайындау материалы - адам ағзасына имплантталатын бұйымдар үшін ISO 5832 халықаралық стандартына сәйкес келетін тот баспайтын болат. Болат техникалық нормалар: ISO 5832/1; материал құрамы: C - 0,03% max., Si - 1,0% max., Mn - 2,0% max., P - 0,025% max., S - 0,01% max., N-0,1% мах., Cr - 17, 0 - 19,0% max., Mo - 2,25 - 3,0%, Ni - 13,0 - 15,0%, Cu - 0,5% max., Fe-қалғаны.</t>
    </r>
  </si>
  <si>
    <r>
      <rPr>
        <sz val="8"/>
        <color theme="1"/>
        <rFont val="Times New Roman"/>
        <family val="1"/>
        <charset val="204"/>
      </rPr>
      <t>Кортикальді өздігінен оятын бұранда 3.5x26, 28, 30, 32, 34, 36, 38, 40, 45, 50, 55, 60 мм.</t>
    </r>
  </si>
  <si>
    <r>
      <rPr>
        <sz val="8"/>
        <color theme="1"/>
        <rFont val="Times New Roman"/>
        <family val="1"/>
        <charset val="204"/>
      </rPr>
      <t>Кортикальді өздігінен оятын бұранда, ұзындығы - 26, 28, 30, 32, 34, 36, 38, 40, 45, 50, 55, 60 мм. Диаметрі 3,5 мм бұранды. Бұрандадағы бұрандысы толық. Бұранданың бастиегі жартылай жасырын, биіктігі 2,6 мм S2. 5 алты қырлы бұрағышқа арналған, шлиц тереңдігі 1,9 мм. Бұранданың өздігінен оятын бұрандасы бар, бұл оны бұранойғышсыз бекітуге мүмкіндік береді. Бұранданың жұмыс бөлігі конус тәрізді, шың бұрышы - 60°. Конустық бастаудың ұзындығы 6мм, радиусы R20мм бойымен өтетін 3 ішкі нүкте бар. Имплантанттар магниттік-резонанстық томография шараларымен қауіпсіздік және үйлесімділік өлшемдері бойынша бағалануы тиіс. Дайындау материалы - адам ағзасына имплантталатын бұйымдар үшін ISO 5832 халықаралық стандартына сәйкес келетін тот баспайтын болат. Болат техникалық нормалар: ISO 5832/1; материал құрамы: C - 0,03% max., Si - 1,0% max., Mn - 2,0% max., P - 0,025% max., S - 0,01% max., N-0,1% мах., Cr - 17, 0 - 19,0% max., Mo - 2,25 - 3,0%, Ni - 13,0 - 15,0%, Cu - 0,5% max., Fe-қалғаны.</t>
    </r>
  </si>
  <si>
    <r>
      <rPr>
        <sz val="8"/>
        <color theme="1"/>
        <rFont val="Times New Roman"/>
        <family val="1"/>
        <charset val="204"/>
      </rPr>
      <t>Өзек-бұраншеге диафизарлы, М6, D=5 мм, L=90 мм</t>
    </r>
  </si>
  <si>
    <r>
      <rPr>
        <sz val="8"/>
        <color theme="1"/>
        <rFont val="Times New Roman"/>
        <family val="1"/>
        <charset val="204"/>
      </rPr>
      <t xml:space="preserve"> Өзек-бұраншегелер "Белсенді емес хирургиялық импланттар" ГОСТ Р ИСО 14630 сәйкес болуы тиіс. Өзек*бұраншегелердің сағағындағы бұранданың диаметрі ГОСТ 9150 бойынша М6-8g болуы тиіс. Бұрандалы бетінде: өтетін калибрдің бұралуына жол бермейтін саңылаулар мен ойықтар, ақаулар және ұсақталған жіптер болмауы керек. Өзек-бұраншегенің цилиндрлік беті 063 мкм. аспайтын кедір-бұдырлыққа дейін жылтыратылуы тиіс. Бұрандалы беттің кедір-бұдырлығы ГОСТ 2789 бойынша 3,2 мкм. аспауы тиіс.
Өзек-бұраншегелер ГОСТ 19807 бойынша ВТ6 титан қорытпасынан жасалуы тиіс. Барлық бұраншегелердің ұзындығы мен диаметрі таңбалануы тиіс.
</t>
    </r>
  </si>
  <si>
    <r>
      <rPr>
        <sz val="8"/>
        <color theme="1"/>
        <rFont val="Times New Roman"/>
        <family val="1"/>
        <charset val="204"/>
      </rPr>
      <t>Шабақ, тіреуішсіз, L=150 мм, d=0,8 мм, қауырсын қайрауымен</t>
    </r>
  </si>
  <si>
    <r>
      <rPr>
        <sz val="8"/>
        <color theme="1"/>
        <rFont val="Times New Roman"/>
        <family val="1"/>
        <charset val="204"/>
      </rPr>
      <t xml:space="preserve">Шабақтар  сүйек пен аппараттың сыртқы тіректері арасындағы байланыстырушы буын. Сүйек арқылы остеосинтез үшін диаметрі 0,8 мм ұзындығы 150мм шабақтар қолданылады. 
Г.А. Илизаров бойынша компрессиялық-дистракциялық остесинтез жинағының құрамында сүйек арқылы остеосинтез үшін, жіті кезеңде жілік сүйектердің сынуын, сондай-ақ асқынған, сынық, көпфрагменттік сынықтарды емдеу үшін қолданылады. Шабақтардың функциясы - оларды қол және аяқтардың жұмсақ тіндері мен жілік сүйектері арқылы өткізу, содан кейін металл сақиналар мен жартылай сақиналарға қыспақтау бұраны мен сомын арқылы бекіту. Шабақтар "Белсенді емес хирургиялық импланттар" ГОСТ Р ИСО 14630 сәйкес болуы тиіс. Шабақтың цилиндрлік беті 0,2 мкм-ден аспайтын кедір-бұдырлыққа дейін электр плазмалық әдіспен жылтыратылуы тиіс. Шабақтар кесу бөлігінің пішініндей болуы тиіс.  Шабақтардың сағасы өлшемдері келесі болуы тиіс: ұзындығы 10 бастап 11 мм дейін, максималды ені 2 мм, қалыңдығы 1  мм- ден 1,1 мм дейін. Шабақтардың жұмыс бөлігінің мұқалу радиусы 0,03 мм-ден аспауы керек. 
Шабақ материалы кемінде 130 кгс/мм2 үзілуге төтеп беруі тиіс.   ГОСТ 5632 бойынша Шабақтар биологиялық сұйықтықтар мен дене тіндерінің секрецияларына коррозияға төзімді 12Х18Н9 болаттан жасалған жоғары өңделген беті бар шыбықшалардан жасалған болуы керек. Болаттың салыстырмалы магниттік өткізгіштігі 1,05-тен аспауы керек.
</t>
    </r>
  </si>
  <si>
    <r>
      <rPr>
        <sz val="8"/>
        <color theme="1"/>
        <rFont val="Times New Roman"/>
        <family val="1"/>
        <charset val="204"/>
      </rPr>
      <t>Пластина ортан жілікке проксимальді, медиальді оң жақ, 4 саң. L-134</t>
    </r>
  </si>
  <si>
    <r>
      <rPr>
        <sz val="8"/>
        <color theme="1"/>
        <rFont val="Times New Roman"/>
        <family val="1"/>
        <charset val="204"/>
      </rPr>
      <t>Ортан жіліктік проксимальді медиальді пластина оң жақты - ортан жілік сүйегінің проксимальді бөлігінің көп сынықты сындыру кезінде қолданылады. Пішінді пластина -  3D. Пластинаның анатомиялық дизайны сүйектің пішінін көрсетеді. Пластина оң жақ. Пластинаның қалыңдығы 4 мм. Пластинаның ұзындығы L-134 мм, диафиз бөлігіндегі пластинаның ені 15 мм, эпифизде 34 мм. Бұрандалы саңылаулардың түп жағында дөңес болады, ол бұранда бастиегін тереңірек жасыруға және пластинаның астыңғы жағындағы бұрандыларын жұмсақ тіндермен жанасуын шектеуге мүмкіндік береді. Пластинаның диафиздік бөлігіндегі төменгі тілікшелер пластинаның сүйекпен жанасуын шектейді, импланттың жанындағы тіндердің қанмен қамтамасыз етілуін жақсартады. Пластинаның эпифизарлы бөлігі т-тәрізді сол жаққа ығысқан пішінді. Пластинаның эпифизарлы бөлігінде 3 жазықтықта әр түрлі бұрыштарда орналасқан, 6,2 мм екікірмелі бұрандысы бар 5 саңылау, диаметрі 2,1 мм Киршнер шабақтарына арналған 4 саңылау және қондырма-шаблонды бекіту үшін M4 бұрандысы бар 1 саңылау. Пластинаның диафизальды бөлігінде диаметрі 2,1 мм болатын 1 саңылау Киршнер шабақтарына пластинаның диафизальды бөлігінің шетінен 20 мм қашықтықта, пластинаның диафизальды бөлігінің шетінен 6,2 мм екі бұрандалы 3 саңылау, пластинаның диафизальды бөлігінің шетінен 10 мм, 50 мм және 70 мм қашықтықта және диаметрі 4,5 мм болатын 1 компрессиялық саңылауы бар, бұл 4 мм аралықта қысуға мүмкіндік береді. Пластинаның диафизалық бөлігі саңылауларға перпендикуляр R300 радиуисі бойынша 8° бұрышпен иілген. Пластинаның дистальды және проксимальды бөлігінің биіктігінің алмасуы 22 мм. Бұғатталатын тесіктер сопақ компрессиялық тесіктермен біріктірілмеуі тиіс. Пластиналардың дизайны олардың интраоперациялық иілуіне мүмкіндік беруі керек. Имплантанттар магниттік-резонанстық томография шараларымен қауіпсіздік және үйлесімділік өлшемдері бойынша бағалануы тиіс. Дайындау материалы - адам ағзасына имплантталатын бұйымдар үшін ISO 5832 халықаралық стандартына сәйкес келетін титан қорытпасы. Титан, техникалық нормалар: ISO 5832/3; материалдың құрамы: Al - 5,5 - 6,5%, Nb - 6,5 - 7,5%, Ta - 0,50% max., Fe - 0,25% max, O - 0,2% max., C - 0,08% max., N - 0,05% max., H - 0,009% max..Ti – қалғаны. Бұйымдарды жылтырату: механикалық: бастапқы жылтырату; соңғы жылтырату; көк түсті пластина.</t>
    </r>
  </si>
  <si>
    <r>
      <rPr>
        <sz val="8"/>
        <color theme="1"/>
        <rFont val="Times New Roman"/>
        <family val="1"/>
        <charset val="204"/>
      </rPr>
      <t>Пластина ортан жілікке проксимальді, медиальді сол жақ, 4 саң. L-134</t>
    </r>
  </si>
  <si>
    <r>
      <rPr>
        <sz val="8"/>
        <color theme="1"/>
        <rFont val="Times New Roman"/>
        <family val="1"/>
        <charset val="204"/>
      </rPr>
      <t>Жіліншік  проксимальды медиальды сол жақ пластина - жіліншіктің проксимальді бөлігінің көп сынықтарында қолданылады. Пішінді пластина -  3D. Пластинаның анатомиялық дизайны сүйектің пішінін көрсетеді. Пластина сол жақ. Пластинаның қалыңдығы 4 мм. Пластинаның ұзындығы L-134 мм, диафиз бөлігіндегі пластинаның ені 15 мм, эпифизде 34 мм. Бұрандалы саңылаулардың түп жағында дөңес болады, ол бұранда бастиегін тереңірек жасыруға және пластинаның астыңғы жағындағы бұрандыларын жұмсақ тіндермен жанасуын шектеуге мүмкіндік береді. Пластинаның диафиздік бөлігіндегі төменгі тілікшелер пластинаның сүйекпен жанасуын шектейді, импланттың жанындағы тіндердің қанмен қамтамасыз етілуін жақсартады. Пластинаның эпифизарлы бөлігі т-тәрізді сол жаққа ығысқан пішінді. Пластинаның эпифизарлы бөлігінде 3 жазықтықта әр түрлі бұрыштарда орналасқан, 6,2 мм екікірмелі бұрандысы бар 5 саңылау, диаметрі 2,1 мм Киршнер шабақтарына арналған 4 саңылау және қондырма-шаблонды бекіту үшін M4 бұрандысы бар 1 саңылау. Пластинаның диафизальды бөлігінде диаметрі 2,1 мм болатын 1 саңылау Киршнер шабақтарына пластинаның диафизальды бөлігінің шетінен 20 мм қашықтықта, пластинаның диафизальды бөлігінің шетінен 6,2 мм екі бұрандалы 3 саңылау, пластинаның диафизальды бөлігінің шетінен 10 мм, 50 мм және 70 мм қашықтықта және диаметрі 4,5 мм болатын 1 компрессиялық саңылауы бар, бұл 4 мм аралықта қысуға мүмкіндік береді. Пластинаның диафизалық бөлігі саңылауларға перпендикуляр R300 радиуисі бойынша 8° бұрышпен иілген. Пластинаның дистальды және проксимальды бөлігінің биіктігінің алмасуы 22 мм. Бұғатталатын тесіктер сопақ компрессиялық тесіктермен біріктірілмеуі тиіс. Пластиналардың дизайны олардың интраоперациялық иілуіне мүмкіндік беруі керек. Имплантанттар магниттік-резонанстық томография шараларымен қауіпсіздік және үйлесімділік өлшемдері бойынша бағалануы тиіс. Дайындау материалы - адам ағзасына имплантталатын бұйымдар үшін ISO 5832 халықаралық стандартына сәйкес келетін титан қорытпасы. Титан, техникалық нормалар: ISO 5832/3; материалдың құрамы: Al - 5,5 - 6,5%, Nb - 6,5 - 7,5%, Ta - 0,50% max., Fe - 0,25% max, O - 0,2% max., C - 0,08% max., N - 0,05% max., H - 0,009% max..Ti – қалғаны. Бұйымдарды жылтырату: механикалық: бастапқы жылтырату; соңғы жылтырату; көк түсті пластина.</t>
    </r>
  </si>
  <si>
    <r>
      <rPr>
        <sz val="8"/>
        <color theme="1"/>
        <rFont val="Times New Roman"/>
        <family val="1"/>
        <charset val="204"/>
      </rPr>
      <t>Пластина HEPI 2 саң., L-12 мм, 16 мм, 20 мм. (эпифизиодез үшін)</t>
    </r>
  </si>
  <si>
    <r>
      <rPr>
        <sz val="8"/>
        <color theme="1"/>
        <rFont val="Times New Roman"/>
        <family val="1"/>
        <charset val="204"/>
      </rPr>
      <t>HEPI пластинасы 2 саң., L-12 мм, 16 мм, 20 мм - балалардағы өсу аймақтарын бекіту кезінде қолданылады. Пластинаның анатомиялық дизайны сүйектің пішінін көрсетеді. Пластина түзу. Пластинаның қалыңдығы 2 мм. Пластиналардың ұзындығы L-23мм, 27мм, 31мм, пластинаның ені 11,5 мм. Бұрандалы саңылаулардың түп жағында дөңес болады, ол бұранда бастиегін тереңірек жасыруға және пластинаның астыңғы жағындағы бұрандыларын жұмсақ тіндермен жанасуын шектеуге мүмкіндік береді. Диаметрі 6,5 мм болатын 2 саңылауы бар және радиусы R=4,1 мм 12 мм қашықтықта және диаметрі 2,1 мм болатын 3 саңылау Киршнер шабақтарына және жұмсақ тіндерді диагональды бұрыштарда және пластинаның ортасында орналасқан. Дайындау материалы: титан, техникалық нормалары: ISO 5832/3. Пластина алтын түсті.</t>
    </r>
  </si>
  <si>
    <r>
      <rPr>
        <sz val="8"/>
        <color theme="1"/>
        <rFont val="Times New Roman"/>
        <family val="1"/>
        <charset val="204"/>
      </rPr>
      <t>Кортикальді өздігінен оятын бұранда 4.5x, 20 мм, 26 мм, 30 мм, 36 мм, 40 мм, 46 мм, 50 мм.</t>
    </r>
  </si>
  <si>
    <r>
      <rPr>
        <sz val="8"/>
        <color theme="1"/>
        <rFont val="Times New Roman"/>
        <family val="1"/>
        <charset val="204"/>
      </rPr>
      <t>Канюльденген бұранда - ұзындығы 20 мм, 26 мм, 30 мм, 36 мм, 40 мм, 46 мм, 50 мм бұранда. Екікірмелі бұранды диаметрі 4,5 мм. Бұрандадағы бұрандысы толық. Бұранданың бастиегі жартылай жасырын, биіктігі 3,7 мм, диаметрі 8 мм, алты қырлы бұрағышқа S3, 5 мм, алты қырлы шлицтің тереңдігі 2,9 мм. Канюльденген бұранда, канюльденген саңылау диаметрі 1,2 мм. Бұранданың өздігінен оятын бұрандасы бар, бұл оны бұранойғышсыз бекітуге мүмкіндік береді. Бұранданың жұмыс бөлігі конустық сатылы басы бар, шың бұрышы - 120°, диаметрі 3 мм 1,5 мм қашықтықта, диаметрі 55° бұрышпен 4,5 мм дейін өтеді. Конустық бастауда 8° бұрышпен 3 қайрағышы бар. Дайындау материалы: титан қорытпасы, техникалық нормалары: ISO 5832/11. Алтын түсті бұранда.</t>
    </r>
  </si>
  <si>
    <r>
      <rPr>
        <sz val="8"/>
        <color theme="1"/>
        <rFont val="Times New Roman"/>
        <family val="1"/>
        <charset val="204"/>
      </rPr>
      <t>Гипсті кесуге арналған ауыстырмалы жүз 65 мм</t>
    </r>
  </si>
  <si>
    <r>
      <rPr>
        <sz val="8"/>
        <color theme="1"/>
        <rFont val="Times New Roman"/>
        <family val="1"/>
        <charset val="204"/>
      </rPr>
      <t xml:space="preserve"> Несеп жолдарының ішкі дренажына арналған жиынтық. (Стент) PIGTAIL екі есе иілген </t>
    </r>
  </si>
  <si>
    <r>
      <rPr>
        <sz val="8"/>
        <color theme="1"/>
        <rFont val="Times New Roman"/>
        <family val="1"/>
        <charset val="204"/>
      </rPr>
      <t xml:space="preserve"> Несеп жолдарының ішкі дренажына арналған жиынтық. (Стент) PIGTAIL екі есе иілген, PIGTAIL F8</t>
    </r>
  </si>
  <si>
    <r>
      <rPr>
        <sz val="8"/>
        <color theme="1"/>
        <rFont val="Times New Roman"/>
        <family val="1"/>
        <charset val="204"/>
      </rPr>
      <t xml:space="preserve"> Несеп жолдарының ішкі дренажына арналған жиынтық. (Стент) PIGTAIL екі есе иілген, PIGTAIL F7</t>
    </r>
  </si>
  <si>
    <r>
      <rPr>
        <sz val="8"/>
        <color theme="1"/>
        <rFont val="Times New Roman"/>
        <family val="1"/>
        <charset val="204"/>
      </rPr>
      <t xml:space="preserve"> Несеп жолдарының ішкі дренажына арналған жиынтық. (Стент) PIGTAIL екі есе иілген, PIGTAIL F6</t>
    </r>
  </si>
  <si>
    <r>
      <rPr>
        <sz val="8"/>
        <color theme="1"/>
        <rFont val="Times New Roman"/>
        <family val="1"/>
        <charset val="204"/>
      </rPr>
      <t xml:space="preserve"> Несеп жолдарының ішкі дренажына арналған жиынтық. (Стент) PIGTAIL екі есе иілген, PIGTAIL F4</t>
    </r>
  </si>
  <si>
    <r>
      <rPr>
        <sz val="8"/>
        <color theme="1"/>
        <rFont val="Times New Roman"/>
        <family val="1"/>
        <charset val="204"/>
      </rPr>
      <t xml:space="preserve"> Несеп жолдарының ішкі дренажына арналған жиынтық. (Стент) PIGTAIL екі есе иілген, PIGTAIL F3</t>
    </r>
  </si>
  <si>
    <r>
      <rPr>
        <sz val="8"/>
        <color theme="1"/>
        <rFont val="Times New Roman"/>
        <family val="1"/>
        <charset val="204"/>
      </rPr>
      <t xml:space="preserve"> Несеп жолдарының ішкі дренажына арналған жиынтық. (Стент) PIGTAIL екі есе иілген, PIGTAIL F5</t>
    </r>
  </si>
  <si>
    <r>
      <rPr>
        <sz val="9"/>
        <color theme="1"/>
        <rFont val="Times New Roman"/>
        <family val="1"/>
        <charset val="204"/>
      </rPr>
      <t xml:space="preserve"> Rusсh силиконды несеп катетері  </t>
    </r>
  </si>
  <si>
    <r>
      <rPr>
        <sz val="9"/>
        <color theme="1"/>
        <rFont val="Times New Roman"/>
        <family val="1"/>
        <charset val="204"/>
      </rPr>
      <t>F 6</t>
    </r>
  </si>
  <si>
    <r>
      <rPr>
        <sz val="9"/>
        <color theme="1"/>
        <rFont val="Times New Roman"/>
        <family val="1"/>
        <charset val="204"/>
      </rPr>
      <t>F 10</t>
    </r>
  </si>
  <si>
    <r>
      <rPr>
        <sz val="9"/>
        <color theme="1"/>
        <rFont val="Times New Roman"/>
        <family val="1"/>
        <charset val="204"/>
      </rPr>
      <t>F 8</t>
    </r>
  </si>
  <si>
    <r>
      <rPr>
        <sz val="9"/>
        <color theme="1"/>
        <rFont val="Times New Roman"/>
        <family val="1"/>
        <charset val="204"/>
      </rPr>
      <t xml:space="preserve"> Несеп жолдарының ішкі дренажына арналған жиынтық. (Стент) PIGTAIL екі есе иілген </t>
    </r>
  </si>
  <si>
    <r>
      <rPr>
        <sz val="9"/>
        <color theme="1"/>
        <rFont val="Times New Roman"/>
        <family val="1"/>
        <charset val="204"/>
      </rPr>
      <t xml:space="preserve"> Несеп жолдарының ішкі дренажына арналған жиынтық. (Стент) PIGTAIL екі есе иілген, PIGTAIL F4</t>
    </r>
  </si>
  <si>
    <r>
      <rPr>
        <sz val="8"/>
        <color theme="1"/>
        <rFont val="Times New Roman"/>
        <family val="1"/>
        <charset val="204"/>
      </rPr>
      <t>Электрохирургиялық ілмек (SD-8P-1 моделі)</t>
    </r>
  </si>
  <si>
    <r>
      <rPr>
        <sz val="8"/>
        <color theme="1"/>
        <rFont val="Times New Roman"/>
        <family val="1"/>
        <charset val="204"/>
      </rPr>
      <t>Гипс бинтінің астына трикотаж астары</t>
    </r>
  </si>
  <si>
    <r>
      <rPr>
        <sz val="8"/>
        <color theme="1"/>
        <rFont val="Times New Roman"/>
        <family val="1"/>
        <charset val="204"/>
      </rPr>
      <t>5 см шинаның астына жұмсақ түтікшелі төсеніш, ылғалды ұстамай, таңғыштың тез кебуіне ықпал етеді, «ауа өткізгіш» материал, дененің контурларын қайталайды</t>
    </r>
  </si>
  <si>
    <r>
      <rPr>
        <sz val="8"/>
        <color theme="1"/>
        <rFont val="Calibri"/>
        <family val="2"/>
        <charset val="204"/>
        <scheme val="minor"/>
      </rPr>
      <t>м</t>
    </r>
  </si>
  <si>
    <r>
      <rPr>
        <sz val="8"/>
        <color theme="1"/>
        <rFont val="Times New Roman"/>
        <family val="1"/>
        <charset val="204"/>
      </rPr>
      <t>10 см шинаның астына жұмсақ түтікшелі төсеніш, ылғалды ұстамай, таңғыштың тез кебуіне ықпал етеді, «ауа өткізгіш» материал, дененің контурларын қайталайды</t>
    </r>
  </si>
  <si>
    <r>
      <rPr>
        <sz val="8"/>
        <color theme="1"/>
        <rFont val="Calibri"/>
        <family val="2"/>
        <charset val="204"/>
        <scheme val="minor"/>
      </rPr>
      <t>дана</t>
    </r>
  </si>
  <si>
    <r>
      <rPr>
        <sz val="9"/>
        <color rgb="FF202020"/>
        <rFont val="Times New Roman"/>
        <family val="1"/>
        <charset val="204"/>
      </rPr>
      <t>Тоқылмаған негіздегі бекіткіш пластырь-таңғыш, 6х8 см</t>
    </r>
  </si>
  <si>
    <r>
      <rPr>
        <sz val="9"/>
        <color rgb="FF202020"/>
        <rFont val="Times New Roman"/>
        <family val="1"/>
        <charset val="204"/>
      </rPr>
      <t>LEIKO пластырь-таңғыш, тоқылмаған негізде бекіткіш, 6х8 см</t>
    </r>
  </si>
  <si>
    <r>
      <rPr>
        <sz val="11"/>
        <color indexed="8"/>
        <rFont val="Calibri"/>
        <family val="2"/>
        <scheme val="minor"/>
      </rPr>
      <t>дана</t>
    </r>
  </si>
  <si>
    <r>
      <rPr>
        <sz val="9"/>
        <color rgb="FF202020"/>
        <rFont val="Times New Roman"/>
        <family val="1"/>
        <charset val="204"/>
      </rPr>
      <t>Тоқылмаған негіздегі бекіткіш пластырь-таңғыш, 10х10 см</t>
    </r>
  </si>
  <si>
    <r>
      <rPr>
        <sz val="9"/>
        <color rgb="FF202020"/>
        <rFont val="Times New Roman"/>
        <family val="1"/>
        <charset val="204"/>
      </rPr>
      <t>LEIKO пластырь-таңғыш, тоқылмаған негізде бекіткіш, 10х10 см</t>
    </r>
  </si>
  <si>
    <r>
      <rPr>
        <sz val="9"/>
        <color rgb="FF202020"/>
        <rFont val="Times New Roman"/>
        <family val="1"/>
        <charset val="204"/>
      </rPr>
      <t>"Москит" типті қан тоқтатқыш қысқыш жазық бойынша иілген</t>
    </r>
  </si>
  <si>
    <r>
      <rPr>
        <sz val="9"/>
        <color rgb="FF202020"/>
        <rFont val="Times New Roman"/>
        <family val="1"/>
        <charset val="204"/>
      </rPr>
      <t>"Москит" типті қантоқтатқыш қысқаш, иілген; ұзындығы 154мм, материалы тот баспайтын болат</t>
    </r>
  </si>
  <si>
    <r>
      <rPr>
        <sz val="9"/>
        <color rgb="FF202020"/>
        <rFont val="Times New Roman"/>
        <family val="1"/>
        <charset val="204"/>
      </rPr>
      <t>Түйіршіктерді алуға арналған құлақ қысқыштары №1 ИЗ-168</t>
    </r>
  </si>
  <si>
    <r>
      <rPr>
        <sz val="9"/>
        <color rgb="FF202020"/>
        <rFont val="Times New Roman"/>
        <family val="1"/>
        <charset val="204"/>
      </rPr>
      <t>Түйіршіктерді кетіруге арналған құлақ қысқышы No1 IZ-168 - құлақ қуысының қабынуы кезінде полиптерді (грануляцияларды) кетіруге арналған отоларингологтың құралы</t>
    </r>
  </si>
  <si>
    <r>
      <rPr>
        <sz val="9"/>
        <color theme="1"/>
        <rFont val="Times New Roman"/>
        <family val="1"/>
        <charset val="204"/>
      </rPr>
      <t>дана</t>
    </r>
  </si>
  <si>
    <r>
      <rPr>
        <sz val="8"/>
        <color theme="1"/>
        <rFont val="Times New Roman"/>
        <family val="1"/>
        <charset val="204"/>
      </rPr>
      <t>Тоқылмаған негізде орамды медициналық пластырь</t>
    </r>
  </si>
  <si>
    <r>
      <rPr>
        <sz val="8"/>
        <color theme="1"/>
        <rFont val="Times New Roman"/>
        <family val="1"/>
        <charset val="204"/>
      </rPr>
      <t>NEOFIX Roll 10x1000 см тоқыма емес негіздегі зарарсыздандырылмаған бекіткіш пластырь 10х1000 см</t>
    </r>
  </si>
  <si>
    <r>
      <rPr>
        <sz val="8"/>
        <color theme="1"/>
        <rFont val="Times New Roman"/>
        <family val="1"/>
        <charset val="204"/>
      </rPr>
      <t>Мұрынннан бөтен денені алуға арналған ілмек</t>
    </r>
  </si>
  <si>
    <r>
      <rPr>
        <sz val="8"/>
        <color theme="1"/>
        <rFont val="Times New Roman"/>
        <family val="1"/>
        <charset val="204"/>
      </rPr>
      <t>Балаларға арналған небулайзер маскасы (ПВХ)</t>
    </r>
  </si>
  <si>
    <r>
      <rPr>
        <sz val="8"/>
        <color theme="1"/>
        <rFont val="Times New Roman"/>
        <family val="1"/>
        <charset val="204"/>
      </rPr>
      <t>ингаляцияға арналған ПВХ небулайзерлі маска</t>
    </r>
  </si>
  <si>
    <r>
      <rPr>
        <sz val="8"/>
        <color theme="1"/>
        <rFont val="Times New Roman"/>
        <family val="1"/>
        <charset val="204"/>
      </rPr>
      <t xml:space="preserve">Тимпанопластикаға арналған протездер, ішінара, реттелетін </t>
    </r>
  </si>
  <si>
    <r>
      <rPr>
        <sz val="8"/>
        <color theme="1"/>
        <rFont val="Times New Roman"/>
        <family val="1"/>
        <charset val="204"/>
      </rPr>
      <t>Ұзындығы өзгеретін ішінара протез. Материалы: Титан. Ұзындығы (мм) 2,00-ден 6,00-ге дейін. Өзегі: 0.20 мм. Сыртқы қоңырау: 1.20 мм. Ішкі қоңырау: 1.10 мм</t>
    </r>
  </si>
  <si>
    <r>
      <rPr>
        <sz val="8"/>
        <color theme="1"/>
        <rFont val="Times New Roman"/>
        <family val="1"/>
        <charset val="204"/>
      </rPr>
      <t>Tuebingen тимпанальды шунттары, ішкі диаметрі 1,25 мм</t>
    </r>
  </si>
  <si>
    <r>
      <rPr>
        <sz val="8"/>
        <color rgb="FF000000"/>
        <rFont val="Times New Roman"/>
        <family val="1"/>
        <charset val="204"/>
      </rPr>
      <t xml:space="preserve">Барабан қуысына арналған дренажды түтікшелер-шунттар (Reuter Bobbin бойынша титаннан) </t>
    </r>
  </si>
  <si>
    <r>
      <rPr>
        <sz val="8"/>
        <color theme="1"/>
        <rFont val="Times New Roman"/>
        <family val="1"/>
        <charset val="204"/>
      </rPr>
      <t>Материалы: Титан. Функционалдық ұзындығы  (мм) 1,55. Диаметрі: 1,25 мм</t>
    </r>
  </si>
  <si>
    <r>
      <rPr>
        <sz val="5"/>
        <rFont val="Times New Roman"/>
        <family val="1"/>
        <charset val="204"/>
      </rPr>
      <t>жоғары тазартылған полиэтиленнен жасалған. Материалдың құрамында латекс жоқ. Қабық сенімді орналастыру үшін бекіту таспасымен жабдықталған. Жарқылға қарсы жабыны бар жоғары ажыратымдылықтағы HD линзамен жиынтықтау.</t>
    </r>
  </si>
  <si>
    <r>
      <rPr>
        <sz val="8"/>
        <color theme="1"/>
        <rFont val="Times New Roman"/>
        <family val="1"/>
        <charset val="204"/>
      </rPr>
      <t xml:space="preserve">Құлақ губкалары </t>
    </r>
  </si>
  <si>
    <r>
      <rPr>
        <sz val="8"/>
        <color theme="1"/>
        <rFont val="Times New Roman"/>
        <family val="1"/>
        <charset val="204"/>
      </rPr>
      <t>Мероцель сұйықтығымен жанасқан кезде өздігінен кеңейетін құлақ еріншелері.</t>
    </r>
  </si>
  <si>
    <r>
      <rPr>
        <sz val="8"/>
        <color theme="1"/>
        <rFont val="Times New Roman"/>
        <family val="1"/>
        <charset val="204"/>
      </rPr>
      <t xml:space="preserve">Отоларингологиялық операцияларға арналған стерильді киім-кешек жиынтығы </t>
    </r>
  </si>
  <si>
    <r>
      <rPr>
        <sz val="8"/>
        <color theme="1"/>
        <rFont val="Times New Roman"/>
        <family val="1"/>
        <charset val="204"/>
      </rPr>
      <t xml:space="preserve">Жабысқақ пленкамен отоларингологиялық операцияларға арналған стерильді жайма жиынтығы </t>
    </r>
  </si>
  <si>
    <r>
      <rPr>
        <sz val="8"/>
        <rFont val="Times New Roman"/>
        <family val="1"/>
        <charset val="204"/>
      </rPr>
      <t>BARNHILL бойынша аденотомияға арналған кюретка № 0</t>
    </r>
  </si>
  <si>
    <r>
      <rPr>
        <sz val="8"/>
        <rFont val="Times New Roman"/>
        <family val="1"/>
        <charset val="204"/>
      </rPr>
      <t>BARNHILL бойынша аденотомияға арналған кюретка № 1</t>
    </r>
  </si>
  <si>
    <r>
      <rPr>
        <sz val="8"/>
        <rFont val="Times New Roman"/>
        <family val="1"/>
        <charset val="204"/>
      </rPr>
      <t>BECKMANN бойынша аденотомияға арналған кюретка № 0</t>
    </r>
  </si>
  <si>
    <r>
      <rPr>
        <sz val="8"/>
        <rFont val="Times New Roman"/>
        <family val="1"/>
        <charset val="204"/>
      </rPr>
      <t>BECKMANN бойынша аденотомияға арналған кюретка № 1</t>
    </r>
  </si>
  <si>
    <r>
      <rPr>
        <sz val="8"/>
        <color indexed="8"/>
        <rFont val="Times New Roman"/>
        <family val="1"/>
        <charset val="204"/>
      </rPr>
      <t>RHINOFORCE антротомиясына арналған тістеуік</t>
    </r>
  </si>
  <si>
    <r>
      <rPr>
        <sz val="8"/>
        <color theme="1"/>
        <rFont val="Times New Roman"/>
        <family val="1"/>
        <charset val="204"/>
      </rPr>
      <t>Аспирациялық түтік</t>
    </r>
  </si>
  <si>
    <r>
      <rPr>
        <sz val="8"/>
        <color theme="1"/>
        <rFont val="Times New Roman"/>
        <family val="1"/>
        <charset val="204"/>
      </rPr>
      <t>Аспирациялық түтік, бұрыштық, LUER құлпы бар, жұмыс ұзындығы 6 см, сыртқы диам. 1.0 мм</t>
    </r>
  </si>
  <si>
    <r>
      <rPr>
        <sz val="8"/>
        <color theme="1"/>
        <rFont val="Times New Roman"/>
        <family val="1"/>
        <charset val="204"/>
      </rPr>
      <t>Аспирациялық түтік, бұрыштық, LUER құлпы бар, жұмыс ұзындығы 6 см, сыртқы диам. 1.5 мм</t>
    </r>
  </si>
  <si>
    <r>
      <rPr>
        <sz val="8"/>
        <color theme="1"/>
        <rFont val="Times New Roman"/>
        <family val="1"/>
        <charset val="204"/>
      </rPr>
      <t>Аспирациялық түтік, бұрыштық, LUER құлпы бар, жұмыс ұзындығы 6 см, сыртқы диам. 2.0 мм</t>
    </r>
  </si>
  <si>
    <r>
      <rPr>
        <sz val="8"/>
        <rFont val="Times New Roman"/>
        <family val="1"/>
        <charset val="204"/>
      </rPr>
      <t>№1,№2,№3 тіл ұстағыштары бар ауыз кергіш</t>
    </r>
  </si>
  <si>
    <r>
      <rPr>
        <sz val="8"/>
        <rFont val="Times New Roman"/>
        <family val="1"/>
        <charset val="204"/>
      </rPr>
      <t>Көлемі №1,№2,№3 тіл ұстағыштары бар DAVIS-BOYLE балалар ауызкергіші</t>
    </r>
  </si>
  <si>
    <r>
      <rPr>
        <sz val="8"/>
        <color theme="1"/>
        <rFont val="Times New Roman"/>
        <family val="1"/>
        <charset val="204"/>
      </rPr>
      <t>Табанды қысқаш, иілген</t>
    </r>
  </si>
  <si>
    <r>
      <rPr>
        <sz val="8"/>
        <color theme="1"/>
        <rFont val="Times New Roman"/>
        <family val="1"/>
        <charset val="204"/>
      </rPr>
      <t>80-90 градус бұрышта иілген Биннер бойынша қос қасық тәрізді кішкентай қысқаш</t>
    </r>
  </si>
  <si>
    <r>
      <rPr>
        <sz val="8"/>
        <color theme="1"/>
        <rFont val="Times New Roman"/>
        <family val="1"/>
        <charset val="204"/>
      </rPr>
      <t>110-120 градус бұрышта иілген Биннер бойынша қос қасық тәрізді кішкентай қысқаш</t>
    </r>
  </si>
  <si>
    <t xml:space="preserve"> Пентеро mic.  Cover zeiss d 6,5-132x380 cm HD микроскопына арналған бір реттік тысқабы</t>
  </si>
  <si>
    <r>
      <rPr>
        <sz val="8"/>
        <color theme="1"/>
        <rFont val="Times New Roman"/>
        <family val="1"/>
        <charset val="204"/>
      </rPr>
      <t xml:space="preserve">Папаверин </t>
    </r>
  </si>
  <si>
    <r>
      <rPr>
        <sz val="8"/>
        <rFont val="Times New Roman"/>
        <family val="1"/>
        <charset val="204"/>
      </rPr>
      <t>инъекцияға арналған ерітінді 2%, 2 мл</t>
    </r>
  </si>
  <si>
    <r>
      <rPr>
        <sz val="8"/>
        <rFont val="Times New Roman"/>
        <family val="1"/>
        <charset val="204"/>
      </rPr>
      <t>амп</t>
    </r>
  </si>
  <si>
    <r>
      <rPr>
        <sz val="8"/>
        <color theme="1"/>
        <rFont val="Times New Roman"/>
        <family val="1"/>
        <charset val="204"/>
      </rPr>
      <t>200 мл ерітінді</t>
    </r>
  </si>
  <si>
    <r>
      <rPr>
        <sz val="8"/>
        <color theme="1"/>
        <rFont val="Times New Roman"/>
        <family val="1"/>
        <charset val="204"/>
      </rPr>
      <t>құты</t>
    </r>
  </si>
  <si>
    <r>
      <rPr>
        <sz val="8"/>
        <color theme="1"/>
        <rFont val="Times New Roman"/>
        <family val="1"/>
        <charset val="204"/>
      </rPr>
      <t>Амброксол</t>
    </r>
  </si>
  <si>
    <r>
      <rPr>
        <sz val="8"/>
        <color theme="1"/>
        <rFont val="Times New Roman"/>
        <family val="1"/>
        <charset val="204"/>
      </rPr>
      <t>ішуге және ингаляцияға арналған 100мл құтыдағы 7,5 мг/мл ерітінді</t>
    </r>
  </si>
  <si>
    <r>
      <rPr>
        <sz val="8"/>
        <color theme="1"/>
        <rFont val="Times New Roman"/>
        <family val="1"/>
        <charset val="204"/>
      </rPr>
      <t>Аммиак</t>
    </r>
  </si>
  <si>
    <r>
      <rPr>
        <sz val="8"/>
        <color theme="1"/>
        <rFont val="Times New Roman"/>
        <family val="1"/>
        <charset val="204"/>
      </rPr>
      <t>сыртқа қолдануға арналған ерітінді 100 мл</t>
    </r>
  </si>
  <si>
    <r>
      <rPr>
        <sz val="8"/>
        <color theme="1"/>
        <rFont val="Times New Roman"/>
        <family val="1"/>
        <charset val="204"/>
      </rPr>
      <t>Артикаин гидрохлориді + эпинефрин гидрохлориді 4%</t>
    </r>
  </si>
  <si>
    <r>
      <rPr>
        <sz val="8"/>
        <color theme="1"/>
        <rFont val="Times New Roman"/>
        <family val="1"/>
        <charset val="204"/>
      </rPr>
      <t>стоматологиядағы шырышасты инъекцияға арналған ерітінді 4%, картридж 1,7 мл, №50</t>
    </r>
  </si>
  <si>
    <r>
      <rPr>
        <sz val="8"/>
        <color theme="1"/>
        <rFont val="Times New Roman"/>
        <family val="1"/>
        <charset val="204"/>
      </rPr>
      <t>орам</t>
    </r>
  </si>
  <si>
    <r>
      <rPr>
        <sz val="8"/>
        <color theme="1"/>
        <rFont val="Times New Roman"/>
        <family val="1"/>
        <charset val="204"/>
      </rPr>
      <t>Атропин</t>
    </r>
  </si>
  <si>
    <r>
      <rPr>
        <sz val="8"/>
        <color theme="1"/>
        <rFont val="Times New Roman"/>
        <family val="1"/>
        <charset val="204"/>
      </rPr>
      <t>инъекцияға арналған ерітінді 1 мг / мл</t>
    </r>
  </si>
  <si>
    <r>
      <rPr>
        <sz val="8"/>
        <color theme="1"/>
        <rFont val="Times New Roman"/>
        <family val="1"/>
        <charset val="204"/>
      </rPr>
      <t>ампула</t>
    </r>
  </si>
  <si>
    <r>
      <rPr>
        <sz val="8"/>
        <color theme="1"/>
        <rFont val="Times New Roman"/>
        <family val="1"/>
        <charset val="204"/>
      </rPr>
      <t>Ацетилцистеин</t>
    </r>
  </si>
  <si>
    <r>
      <rPr>
        <sz val="8"/>
        <color rgb="FF000000"/>
        <rFont val="Times New Roman"/>
        <family val="1"/>
        <charset val="204"/>
      </rPr>
      <t>ішуге арналған ерітінді дайындауға арналған ұнтақ 200 мг 3 г</t>
    </r>
  </si>
  <si>
    <r>
      <rPr>
        <sz val="8"/>
        <color theme="1"/>
        <rFont val="Times New Roman"/>
        <family val="1"/>
        <charset val="204"/>
      </rPr>
      <t>дана</t>
    </r>
  </si>
  <si>
    <r>
      <rPr>
        <sz val="8"/>
        <color theme="1"/>
        <rFont val="Times New Roman"/>
        <family val="1"/>
        <charset val="204"/>
      </rPr>
      <t>Ацикловир</t>
    </r>
  </si>
  <si>
    <r>
      <rPr>
        <sz val="8"/>
        <color rgb="FF000000"/>
        <rFont val="Times New Roman"/>
        <family val="1"/>
        <charset val="204"/>
      </rPr>
      <t>көз жақпа майы 3% 4,5 г</t>
    </r>
  </si>
  <si>
    <r>
      <rPr>
        <sz val="8"/>
        <color theme="1"/>
        <rFont val="Times New Roman"/>
        <family val="1"/>
        <charset val="204"/>
      </rPr>
      <t>түтік</t>
    </r>
  </si>
  <si>
    <r>
      <rPr>
        <sz val="8"/>
        <color theme="1"/>
        <rFont val="Times New Roman"/>
        <family val="1"/>
        <charset val="204"/>
      </rPr>
      <t>Бор майы</t>
    </r>
  </si>
  <si>
    <r>
      <rPr>
        <sz val="8"/>
        <color theme="1"/>
        <rFont val="Times New Roman"/>
        <family val="1"/>
        <charset val="204"/>
      </rPr>
      <t>1% 400гр</t>
    </r>
  </si>
  <si>
    <r>
      <rPr>
        <sz val="8"/>
        <color theme="1"/>
        <rFont val="Times New Roman"/>
        <family val="1"/>
        <charset val="204"/>
      </rPr>
      <t xml:space="preserve">Бор-адреналин тамшылары </t>
    </r>
  </si>
  <si>
    <r>
      <rPr>
        <sz val="8"/>
        <color theme="1"/>
        <rFont val="Times New Roman"/>
        <family val="1"/>
        <charset val="204"/>
      </rPr>
      <t>10мл</t>
    </r>
  </si>
  <si>
    <r>
      <rPr>
        <sz val="8"/>
        <color theme="1"/>
        <rFont val="Times New Roman"/>
        <family val="1"/>
        <charset val="204"/>
      </rPr>
      <t xml:space="preserve">Спиртті бор қышқылының құлаққа тамызатын тамшылары </t>
    </r>
  </si>
  <si>
    <r>
      <rPr>
        <sz val="8"/>
        <color theme="1"/>
        <rFont val="Times New Roman"/>
        <family val="1"/>
        <charset val="204"/>
      </rPr>
      <t>3% 10мл</t>
    </r>
  </si>
  <si>
    <r>
      <rPr>
        <sz val="8"/>
        <color theme="1"/>
        <rFont val="Times New Roman"/>
        <family val="1"/>
        <charset val="204"/>
      </rPr>
      <t xml:space="preserve">Буферлік ерітінді </t>
    </r>
  </si>
  <si>
    <r>
      <rPr>
        <sz val="8"/>
        <color theme="1"/>
        <rFont val="Times New Roman"/>
        <family val="1"/>
        <charset val="204"/>
      </rPr>
      <t>200ml</t>
    </r>
  </si>
  <si>
    <r>
      <rPr>
        <sz val="8"/>
        <color theme="1"/>
        <rFont val="Times New Roman"/>
        <family val="1"/>
        <charset val="204"/>
      </rPr>
      <t xml:space="preserve">Вазелин </t>
    </r>
  </si>
  <si>
    <r>
      <rPr>
        <sz val="8"/>
        <color theme="1"/>
        <rFont val="Times New Roman"/>
        <family val="1"/>
        <charset val="204"/>
      </rPr>
      <t>жақпа май, 100 гр</t>
    </r>
  </si>
  <si>
    <r>
      <rPr>
        <sz val="8"/>
        <color theme="1"/>
        <rFont val="Times New Roman"/>
        <family val="1"/>
        <charset val="204"/>
      </rPr>
      <t xml:space="preserve">Дәруменді тамшылар </t>
    </r>
  </si>
  <si>
    <r>
      <rPr>
        <sz val="8"/>
        <color theme="1"/>
        <rFont val="Times New Roman"/>
        <family val="1"/>
        <charset val="204"/>
      </rPr>
      <t>10 мл стерильді көз тамшылары</t>
    </r>
  </si>
  <si>
    <r>
      <rPr>
        <sz val="8"/>
        <color theme="1"/>
        <rFont val="Times New Roman"/>
        <family val="1"/>
        <charset val="204"/>
      </rPr>
      <t xml:space="preserve">Тазартылған су </t>
    </r>
  </si>
  <si>
    <r>
      <rPr>
        <sz val="8"/>
        <color theme="1"/>
        <rFont val="Times New Roman"/>
        <family val="1"/>
        <charset val="204"/>
      </rPr>
      <t>400 мл стерильді</t>
    </r>
  </si>
  <si>
    <r>
      <rPr>
        <sz val="8"/>
        <color theme="1"/>
        <rFont val="Times New Roman"/>
        <family val="1"/>
        <charset val="204"/>
      </rPr>
      <t>Стерильді глицерин</t>
    </r>
  </si>
  <si>
    <r>
      <rPr>
        <sz val="8"/>
        <color theme="1"/>
        <rFont val="Times New Roman"/>
        <family val="1"/>
        <charset val="204"/>
      </rPr>
      <t xml:space="preserve">10 мл </t>
    </r>
  </si>
  <si>
    <r>
      <rPr>
        <sz val="8"/>
        <color theme="1"/>
        <rFont val="Times New Roman"/>
        <family val="1"/>
        <charset val="204"/>
      </rPr>
      <t>100 мл</t>
    </r>
  </si>
  <si>
    <r>
      <rPr>
        <sz val="8"/>
        <color theme="1"/>
        <rFont val="Times New Roman"/>
        <family val="1"/>
        <charset val="204"/>
      </rPr>
      <t xml:space="preserve">Глюкоза </t>
    </r>
  </si>
  <si>
    <r>
      <rPr>
        <sz val="8"/>
        <color theme="1"/>
        <rFont val="Times New Roman"/>
        <family val="1"/>
        <charset val="204"/>
      </rPr>
      <t>20% 200 стерильді мл</t>
    </r>
  </si>
  <si>
    <r>
      <rPr>
        <sz val="8"/>
        <color theme="1"/>
        <rFont val="Times New Roman"/>
        <family val="1"/>
        <charset val="204"/>
      </rPr>
      <t>20% 10 мл стерильді көз тамшылары</t>
    </r>
  </si>
  <si>
    <r>
      <rPr>
        <sz val="8"/>
        <color theme="1"/>
        <rFont val="Times New Roman"/>
        <family val="1"/>
        <charset val="204"/>
      </rPr>
      <t>Дексаметазон</t>
    </r>
  </si>
  <si>
    <r>
      <rPr>
        <sz val="8"/>
        <color rgb="FF000000"/>
        <rFont val="Times New Roman"/>
        <family val="1"/>
        <charset val="204"/>
      </rPr>
      <t>3,5 г офтальмологиялық жақпа</t>
    </r>
  </si>
  <si>
    <r>
      <rPr>
        <sz val="8"/>
        <color theme="1"/>
        <rFont val="Times New Roman"/>
        <family val="1"/>
        <charset val="204"/>
      </rPr>
      <t>Дексаметазон және Тобрамицин</t>
    </r>
  </si>
  <si>
    <r>
      <rPr>
        <sz val="8"/>
        <color theme="1"/>
        <rFont val="Times New Roman"/>
        <family val="1"/>
        <charset val="204"/>
      </rPr>
      <t>3,5 г офтальмологиялық жақпа</t>
    </r>
  </si>
  <si>
    <r>
      <rPr>
        <sz val="8"/>
        <color theme="1"/>
        <rFont val="Times New Roman"/>
        <family val="1"/>
        <charset val="204"/>
      </rPr>
      <t>көз тамшылары, 5 мл-ден суспензия</t>
    </r>
  </si>
  <si>
    <r>
      <rPr>
        <sz val="8"/>
        <color theme="1"/>
        <rFont val="Times New Roman"/>
        <family val="1"/>
        <charset val="204"/>
      </rPr>
      <t>Декспантенол</t>
    </r>
  </si>
  <si>
    <r>
      <rPr>
        <sz val="8"/>
        <color theme="1"/>
        <rFont val="Times New Roman"/>
        <family val="1"/>
        <charset val="204"/>
      </rPr>
      <t xml:space="preserve">көз гелі 5% 10г </t>
    </r>
  </si>
  <si>
    <r>
      <rPr>
        <sz val="8"/>
        <color theme="1"/>
        <rFont val="Times New Roman"/>
        <family val="1"/>
        <charset val="204"/>
      </rPr>
      <t>инфузияға арналған ерітінді 5% 200 мл</t>
    </r>
  </si>
  <si>
    <r>
      <rPr>
        <sz val="8"/>
        <color theme="1"/>
        <rFont val="Times New Roman"/>
        <family val="1"/>
        <charset val="204"/>
      </rPr>
      <t>инфузияға арналған ерітінді 10% 200 мл</t>
    </r>
  </si>
  <si>
    <r>
      <rPr>
        <sz val="8"/>
        <color theme="1"/>
        <rFont val="Times New Roman"/>
        <family val="1"/>
        <charset val="204"/>
      </rPr>
      <t>Диклофенак</t>
    </r>
  </si>
  <si>
    <r>
      <rPr>
        <sz val="8"/>
        <color theme="1"/>
        <rFont val="Times New Roman"/>
        <family val="1"/>
        <charset val="204"/>
      </rPr>
      <t>көз тамшылары 1 мг/мл, 5 мл</t>
    </r>
  </si>
  <si>
    <r>
      <rPr>
        <sz val="8"/>
        <color theme="1"/>
        <rFont val="Times New Roman"/>
        <family val="1"/>
        <charset val="204"/>
      </rPr>
      <t>Дипиридамол</t>
    </r>
  </si>
  <si>
    <r>
      <rPr>
        <sz val="8"/>
        <color rgb="FF000000"/>
        <rFont val="Times New Roman"/>
        <family val="1"/>
        <charset val="204"/>
      </rPr>
      <t>үлбірлі қабықпен қапталған таблеткалар 25 мг</t>
    </r>
  </si>
  <si>
    <r>
      <rPr>
        <sz val="8"/>
        <color theme="1"/>
        <rFont val="Times New Roman"/>
        <family val="1"/>
        <charset val="204"/>
      </rPr>
      <t>таблетка</t>
    </r>
  </si>
  <si>
    <r>
      <rPr>
        <sz val="8"/>
        <color theme="1"/>
        <rFont val="Times New Roman"/>
        <family val="1"/>
        <charset val="204"/>
      </rPr>
      <t>Добутамин</t>
    </r>
  </si>
  <si>
    <r>
      <rPr>
        <sz val="8"/>
        <color theme="1"/>
        <rFont val="Times New Roman"/>
        <family val="1"/>
        <charset val="204"/>
      </rPr>
      <t>инъекцияға арналған ерітінді 250 мг /20,0 мл</t>
    </r>
  </si>
  <si>
    <r>
      <rPr>
        <sz val="8"/>
        <rFont val="Times New Roman"/>
        <family val="1"/>
        <charset val="204"/>
      </rPr>
      <t>Майлы эмульсия</t>
    </r>
  </si>
  <si>
    <r>
      <rPr>
        <sz val="8"/>
        <color theme="1"/>
        <rFont val="Times New Roman"/>
        <family val="1"/>
        <charset val="204"/>
      </rPr>
      <t>венаішілік инфузияға арналған эмульсия 10% 500 мл</t>
    </r>
  </si>
  <si>
    <r>
      <rPr>
        <sz val="8"/>
        <rFont val="Times New Roman"/>
        <family val="1"/>
        <charset val="204"/>
      </rPr>
      <t xml:space="preserve">Майлы эмульсия </t>
    </r>
  </si>
  <si>
    <r>
      <rPr>
        <sz val="8"/>
        <color theme="1"/>
        <rFont val="Times New Roman"/>
        <family val="1"/>
        <charset val="204"/>
      </rPr>
      <t>венаішілік инфузияға арналған эмульсия, 20% 500 мл</t>
    </r>
  </si>
  <si>
    <r>
      <rPr>
        <sz val="8"/>
        <color theme="1"/>
        <rFont val="Times New Roman"/>
        <family val="1"/>
        <charset val="204"/>
      </rPr>
      <t>венаішілік инфузияға арналған эмульсия, 20% 250 мл</t>
    </r>
  </si>
  <si>
    <r>
      <rPr>
        <sz val="8"/>
        <color theme="1"/>
        <rFont val="Times New Roman"/>
        <family val="1"/>
        <charset val="204"/>
      </rPr>
      <t>амп</t>
    </r>
  </si>
  <si>
    <r>
      <rPr>
        <sz val="8"/>
        <color theme="1"/>
        <rFont val="Times New Roman"/>
        <family val="1"/>
        <charset val="204"/>
      </rPr>
      <t>Адамның қалыпты иммуноглобулині [IgG + IgA + IgM]</t>
    </r>
  </si>
  <si>
    <r>
      <rPr>
        <sz val="8"/>
        <color theme="1"/>
        <rFont val="Times New Roman"/>
        <family val="1"/>
        <charset val="204"/>
      </rPr>
      <t xml:space="preserve"> көктамыр ішіне енгізуге арналған ерітінді 50 мг/мл-50 мл</t>
    </r>
  </si>
  <si>
    <r>
      <rPr>
        <sz val="8"/>
        <color theme="1"/>
        <rFont val="Times New Roman"/>
        <family val="1"/>
        <charset val="204"/>
      </rPr>
      <t>Йод, калий йодиді, глицерин, су</t>
    </r>
  </si>
  <si>
    <r>
      <rPr>
        <sz val="8"/>
        <color theme="1"/>
        <rFont val="Times New Roman"/>
        <family val="1"/>
        <charset val="204"/>
      </rPr>
      <t>Люголь ерітіндісі 25 мл</t>
    </r>
  </si>
  <si>
    <r>
      <rPr>
        <sz val="8"/>
        <color theme="1"/>
        <rFont val="Times New Roman"/>
        <family val="1"/>
        <charset val="204"/>
      </rPr>
      <t xml:space="preserve">Калий йодиді </t>
    </r>
  </si>
  <si>
    <r>
      <rPr>
        <sz val="8"/>
        <color theme="1"/>
        <rFont val="Times New Roman"/>
        <family val="1"/>
        <charset val="204"/>
      </rPr>
      <t>3% - 200 мл</t>
    </r>
  </si>
  <si>
    <r>
      <rPr>
        <sz val="8"/>
        <color theme="1"/>
        <rFont val="Times New Roman"/>
        <family val="1"/>
        <charset val="204"/>
      </rPr>
      <t xml:space="preserve">Калий перманганаты </t>
    </r>
  </si>
  <si>
    <r>
      <rPr>
        <sz val="8"/>
        <color theme="1"/>
        <rFont val="Times New Roman"/>
        <family val="1"/>
        <charset val="204"/>
      </rPr>
      <t>5% 10,0 мл</t>
    </r>
  </si>
  <si>
    <r>
      <rPr>
        <sz val="8"/>
        <color theme="1"/>
        <rFont val="Times New Roman"/>
        <family val="1"/>
        <charset val="204"/>
      </rPr>
      <t xml:space="preserve">Калий перманганаты өлшендісі </t>
    </r>
  </si>
  <si>
    <r>
      <rPr>
        <sz val="8"/>
        <color theme="1"/>
        <rFont val="Times New Roman"/>
        <family val="1"/>
        <charset val="204"/>
      </rPr>
      <t>0,04 гр</t>
    </r>
  </si>
  <si>
    <r>
      <rPr>
        <sz val="8"/>
        <color theme="1"/>
        <rFont val="Times New Roman"/>
        <family val="1"/>
        <charset val="204"/>
      </rPr>
      <t xml:space="preserve">Калий хлориді </t>
    </r>
  </si>
  <si>
    <r>
      <rPr>
        <sz val="8"/>
        <color theme="1"/>
        <rFont val="Times New Roman"/>
        <family val="1"/>
        <charset val="204"/>
      </rPr>
      <t>7.5% 50 мл стерильді ерітінді</t>
    </r>
  </si>
  <si>
    <r>
      <rPr>
        <sz val="8"/>
        <color theme="1"/>
        <rFont val="Times New Roman"/>
        <family val="1"/>
        <charset val="204"/>
      </rPr>
      <t>Кальций хлориді</t>
    </r>
  </si>
  <si>
    <r>
      <rPr>
        <sz val="8"/>
        <color theme="1"/>
        <rFont val="Times New Roman"/>
        <family val="1"/>
        <charset val="204"/>
      </rPr>
      <t>2% кальций хлориді ерітіндісі 200,0</t>
    </r>
  </si>
  <si>
    <r>
      <rPr>
        <sz val="8"/>
        <color theme="1"/>
        <rFont val="Times New Roman"/>
        <family val="1"/>
        <charset val="204"/>
      </rPr>
      <t>Кальций глюконаты</t>
    </r>
  </si>
  <si>
    <r>
      <rPr>
        <sz val="8"/>
        <color theme="1"/>
        <rFont val="Times New Roman"/>
        <family val="1"/>
        <charset val="204"/>
      </rPr>
      <t>инъекцияға арналған ерітінді 10%, 10 мл</t>
    </r>
  </si>
  <si>
    <r>
      <rPr>
        <sz val="8"/>
        <color theme="1"/>
        <rFont val="Times New Roman"/>
        <family val="1"/>
        <charset val="204"/>
      </rPr>
      <t>инъекцияға арналған ерітінді 10%, 5 мл</t>
    </r>
  </si>
  <si>
    <r>
      <rPr>
        <sz val="8"/>
        <color theme="1"/>
        <rFont val="Times New Roman"/>
        <family val="1"/>
        <charset val="204"/>
      </rPr>
      <t xml:space="preserve">таблеткалар 500мг </t>
    </r>
  </si>
  <si>
    <r>
      <rPr>
        <sz val="8"/>
        <color theme="1"/>
        <rFont val="Times New Roman"/>
        <family val="1"/>
        <charset val="204"/>
      </rPr>
      <t xml:space="preserve">Кальций хлориді </t>
    </r>
  </si>
  <si>
    <r>
      <rPr>
        <sz val="8"/>
        <color theme="1"/>
        <rFont val="Times New Roman"/>
        <family val="1"/>
        <charset val="204"/>
      </rPr>
      <t xml:space="preserve">3% - 200 мл ерітінді </t>
    </r>
  </si>
  <si>
    <r>
      <rPr>
        <sz val="8"/>
        <color theme="1"/>
        <rFont val="Times New Roman"/>
        <family val="1"/>
        <charset val="204"/>
      </rPr>
      <t>Парентеральді қоректендіруге арналған амин қышқылдарының кешені</t>
    </r>
  </si>
  <si>
    <r>
      <rPr>
        <sz val="8"/>
        <color theme="1"/>
        <rFont val="Times New Roman"/>
        <family val="1"/>
        <charset val="204"/>
      </rPr>
      <t>Аминовен Инфант 100 мл-ден 10% инфузияға арналған ерітінді</t>
    </r>
  </si>
  <si>
    <r>
      <rPr>
        <sz val="8"/>
        <color theme="1"/>
        <rFont val="Times New Roman"/>
        <family val="1"/>
        <charset val="204"/>
      </rPr>
      <t xml:space="preserve">Парентеральді қоректендіруге арналған амин қышқылдарының кешені </t>
    </r>
  </si>
  <si>
    <r>
      <rPr>
        <sz val="8"/>
        <color theme="1"/>
        <rFont val="Times New Roman"/>
        <family val="1"/>
        <charset val="204"/>
      </rPr>
      <t>Аминоплазмаль инфузияға арналған ерітінді, 0,1, 500 мл</t>
    </r>
  </si>
  <si>
    <r>
      <rPr>
        <sz val="8"/>
        <color theme="1"/>
        <rFont val="Times New Roman"/>
        <family val="1"/>
        <charset val="204"/>
      </rPr>
      <t xml:space="preserve">Ксилометазолин </t>
    </r>
  </si>
  <si>
    <r>
      <rPr>
        <sz val="8"/>
        <color theme="1"/>
        <rFont val="Times New Roman"/>
        <family val="1"/>
        <charset val="204"/>
      </rPr>
      <t>10 мл-ден 0,1% мұрын тамшылары</t>
    </r>
  </si>
  <si>
    <r>
      <rPr>
        <sz val="8"/>
        <color theme="1"/>
        <rFont val="Times New Roman"/>
        <family val="1"/>
        <charset val="204"/>
      </rPr>
      <t>Левомеколь</t>
    </r>
  </si>
  <si>
    <r>
      <rPr>
        <sz val="8"/>
        <color theme="1"/>
        <rFont val="Times New Roman"/>
        <family val="1"/>
        <charset val="204"/>
      </rPr>
      <t>100 г сыртқа қолдануға арналған жақпамай</t>
    </r>
  </si>
  <si>
    <r>
      <rPr>
        <sz val="8"/>
        <color theme="1"/>
        <rFont val="Times New Roman"/>
        <family val="1"/>
        <charset val="204"/>
      </rPr>
      <t xml:space="preserve">Левомеколь </t>
    </r>
  </si>
  <si>
    <r>
      <rPr>
        <sz val="8"/>
        <color theme="1"/>
        <rFont val="Times New Roman"/>
        <family val="1"/>
        <charset val="204"/>
      </rPr>
      <t>500 г сыртқы қолдануға арналған жақпамай</t>
    </r>
  </si>
  <si>
    <r>
      <rPr>
        <sz val="8"/>
        <color theme="1"/>
        <rFont val="Times New Roman"/>
        <family val="1"/>
        <charset val="204"/>
      </rPr>
      <t>Линезолид</t>
    </r>
  </si>
  <si>
    <r>
      <rPr>
        <sz val="8"/>
        <color theme="1"/>
        <rFont val="Times New Roman"/>
        <family val="1"/>
        <charset val="204"/>
      </rPr>
      <t>инфузияға арналған ерітінді 2мг/мл 300мл</t>
    </r>
  </si>
  <si>
    <r>
      <rPr>
        <sz val="8"/>
        <color theme="1"/>
        <rFont val="Times New Roman"/>
        <family val="1"/>
        <charset val="204"/>
      </rPr>
      <t>Линкомицин</t>
    </r>
  </si>
  <si>
    <r>
      <rPr>
        <sz val="8"/>
        <color theme="1"/>
        <rFont val="Times New Roman"/>
        <family val="1"/>
        <charset val="204"/>
      </rPr>
      <t>инъекцияға арналған ерітінді 30% 1,0</t>
    </r>
  </si>
  <si>
    <r>
      <rPr>
        <sz val="8"/>
        <color theme="1"/>
        <rFont val="Times New Roman"/>
        <family val="1"/>
        <charset val="204"/>
      </rPr>
      <t xml:space="preserve">Магний сульфаты  </t>
    </r>
  </si>
  <si>
    <r>
      <rPr>
        <sz val="8"/>
        <color theme="1"/>
        <rFont val="Times New Roman"/>
        <family val="1"/>
        <charset val="204"/>
      </rPr>
      <t>3% - 100 мл ерітінді</t>
    </r>
  </si>
  <si>
    <r>
      <rPr>
        <sz val="8"/>
        <color theme="1"/>
        <rFont val="Times New Roman"/>
        <family val="1"/>
        <charset val="204"/>
      </rPr>
      <t>Мепивакаин 3% 1,7 мл</t>
    </r>
  </si>
  <si>
    <r>
      <rPr>
        <sz val="8"/>
        <color theme="1"/>
        <rFont val="Times New Roman"/>
        <family val="1"/>
        <charset val="204"/>
      </rPr>
      <t xml:space="preserve">стоматологиядағы шырышасты инъекцияға арналған ерітінді 3%, картридж 1,7 мл, №50 </t>
    </r>
  </si>
  <si>
    <r>
      <rPr>
        <sz val="8"/>
        <color theme="1"/>
        <rFont val="Times New Roman"/>
        <family val="1"/>
        <charset val="204"/>
      </rPr>
      <t>Сірке қышқылды натрий, натрий хлориді</t>
    </r>
  </si>
  <si>
    <r>
      <rPr>
        <sz val="8"/>
        <color theme="1"/>
        <rFont val="Times New Roman"/>
        <family val="1"/>
        <charset val="204"/>
      </rPr>
      <t>инфузияға арналған ерітінді 200мл (Дисоль)</t>
    </r>
  </si>
  <si>
    <r>
      <rPr>
        <sz val="8"/>
        <color theme="1"/>
        <rFont val="Times New Roman"/>
        <family val="1"/>
        <charset val="204"/>
      </rPr>
      <t xml:space="preserve">Натрий бромиді </t>
    </r>
  </si>
  <si>
    <r>
      <rPr>
        <sz val="8"/>
        <color theme="1"/>
        <rFont val="Times New Roman"/>
        <family val="1"/>
        <charset val="204"/>
      </rPr>
      <t>Ішкі қолдануға арналған 3% 200 мл</t>
    </r>
  </si>
  <si>
    <r>
      <rPr>
        <sz val="8"/>
        <color theme="1"/>
        <rFont val="Times New Roman"/>
        <family val="1"/>
        <charset val="204"/>
      </rPr>
      <t xml:space="preserve">Натрий гидрокарбонаты </t>
    </r>
  </si>
  <si>
    <r>
      <rPr>
        <sz val="8"/>
        <color theme="1"/>
        <rFont val="Times New Roman"/>
        <family val="1"/>
        <charset val="204"/>
      </rPr>
      <t>4% 200 мл стерильді ерітінді</t>
    </r>
  </si>
  <si>
    <r>
      <rPr>
        <sz val="8"/>
        <color theme="1"/>
        <rFont val="Times New Roman"/>
        <family val="1"/>
        <charset val="204"/>
      </rPr>
      <t>Натрий оксибаты</t>
    </r>
  </si>
  <si>
    <r>
      <rPr>
        <sz val="8"/>
        <color theme="1"/>
        <rFont val="Times New Roman"/>
        <family val="1"/>
        <charset val="204"/>
      </rPr>
      <t xml:space="preserve">инъекцияға арналған ерітінді 200мг/мл 10мл </t>
    </r>
  </si>
  <si>
    <r>
      <rPr>
        <sz val="8"/>
        <rFont val="Times New Roman"/>
        <family val="1"/>
        <charset val="204"/>
      </rPr>
      <t>Натрий хлориді</t>
    </r>
  </si>
  <si>
    <r>
      <rPr>
        <sz val="8"/>
        <rFont val="Times New Roman"/>
        <family val="1"/>
        <charset val="204"/>
      </rPr>
      <t>инфузияға арналған ерітінді 0,9% 100 мл</t>
    </r>
  </si>
  <si>
    <r>
      <rPr>
        <sz val="8"/>
        <color theme="1"/>
        <rFont val="Times New Roman"/>
        <family val="1"/>
        <charset val="204"/>
      </rPr>
      <t xml:space="preserve">Натрий хлориді </t>
    </r>
  </si>
  <si>
    <r>
      <rPr>
        <sz val="8"/>
        <color theme="1"/>
        <rFont val="Times New Roman"/>
        <family val="1"/>
        <charset val="204"/>
      </rPr>
      <t xml:space="preserve">10% 200 мл стерильді ерітінді </t>
    </r>
  </si>
  <si>
    <r>
      <rPr>
        <sz val="8"/>
        <color theme="1"/>
        <rFont val="Times New Roman"/>
        <family val="1"/>
        <charset val="204"/>
      </rPr>
      <t>0,9% 5000 мл</t>
    </r>
  </si>
  <si>
    <r>
      <rPr>
        <sz val="8"/>
        <color theme="1"/>
        <rFont val="Times New Roman"/>
        <family val="1"/>
        <charset val="204"/>
      </rPr>
      <t xml:space="preserve">Натрий хлориді  </t>
    </r>
  </si>
  <si>
    <r>
      <rPr>
        <sz val="8"/>
        <color theme="1"/>
        <rFont val="Times New Roman"/>
        <family val="1"/>
        <charset val="204"/>
      </rPr>
      <t>инфузияға арналған ерітінді 0,9% 250 мл</t>
    </r>
  </si>
  <si>
    <r>
      <rPr>
        <sz val="8"/>
        <color theme="1"/>
        <rFont val="Times New Roman"/>
        <family val="1"/>
        <charset val="204"/>
      </rPr>
      <t>Натрий хлориді, калий хлориді, натрий гидрокарбонаты</t>
    </r>
  </si>
  <si>
    <r>
      <rPr>
        <sz val="8"/>
        <color theme="1"/>
        <rFont val="Times New Roman"/>
        <family val="1"/>
        <charset val="204"/>
      </rPr>
      <t xml:space="preserve">инфузияға арналған 200 мл ерітінді (Трисоль) </t>
    </r>
  </si>
  <si>
    <r>
      <rPr>
        <sz val="8"/>
        <color theme="1"/>
        <rFont val="Times New Roman"/>
        <family val="1"/>
        <charset val="204"/>
      </rPr>
      <t>Натрий хлориді + калий хлориді+ натрий сірке қышқылы</t>
    </r>
  </si>
  <si>
    <r>
      <rPr>
        <sz val="8"/>
        <color theme="1"/>
        <rFont val="Times New Roman"/>
        <family val="1"/>
        <charset val="204"/>
      </rPr>
      <t>инфузияға арналған ерітінді 200мл (Ацесоль)</t>
    </r>
  </si>
  <si>
    <r>
      <rPr>
        <sz val="8"/>
        <color indexed="8"/>
        <rFont val="Times New Roman"/>
        <family val="1"/>
        <charset val="204"/>
      </rPr>
      <t>Никотин қышқылы</t>
    </r>
  </si>
  <si>
    <r>
      <rPr>
        <sz val="8"/>
        <color indexed="8"/>
        <rFont val="Times New Roman"/>
        <family val="1"/>
        <charset val="204"/>
      </rPr>
      <t>инъекцияға арналған ерітінді 1%, 1 мл</t>
    </r>
  </si>
  <si>
    <r>
      <rPr>
        <sz val="8"/>
        <color indexed="8"/>
        <rFont val="Times New Roman"/>
        <family val="1"/>
        <charset val="204"/>
      </rPr>
      <t>ампула</t>
    </r>
  </si>
  <si>
    <r>
      <rPr>
        <sz val="8"/>
        <color theme="1"/>
        <rFont val="Times New Roman"/>
        <family val="1"/>
        <charset val="204"/>
      </rPr>
      <t xml:space="preserve">Оксиметазолин </t>
    </r>
  </si>
  <si>
    <r>
      <rPr>
        <sz val="8"/>
        <color rgb="FF000000"/>
        <rFont val="Times New Roman"/>
        <family val="1"/>
        <charset val="204"/>
      </rPr>
      <t>Мұрын спрейі, 0.5 мг/г, 10 г</t>
    </r>
  </si>
  <si>
    <r>
      <rPr>
        <sz val="8"/>
        <color theme="1"/>
        <rFont val="Times New Roman"/>
        <family val="1"/>
        <charset val="204"/>
      </rPr>
      <t>Қанның ұю факторы II,VII,IX және Х комбинациямен</t>
    </r>
  </si>
  <si>
    <r>
      <rPr>
        <sz val="8"/>
        <color rgb="FF000000"/>
        <rFont val="Times New Roman"/>
        <family val="1"/>
        <charset val="204"/>
      </rPr>
      <t xml:space="preserve">(Октаплекс) көктамыр ішіне енгізу үшін ерітінді дайындауға арналған лиофилизирленген ұнтақ 500 ХБ </t>
    </r>
  </si>
  <si>
    <r>
      <rPr>
        <sz val="8"/>
        <color theme="1"/>
        <rFont val="Times New Roman"/>
        <family val="1"/>
        <charset val="204"/>
      </rPr>
      <t xml:space="preserve">Папаверин г / х </t>
    </r>
  </si>
  <si>
    <r>
      <rPr>
        <sz val="8"/>
        <color theme="1"/>
        <rFont val="Times New Roman"/>
        <family val="1"/>
        <charset val="204"/>
      </rPr>
      <t>1% 100 мл</t>
    </r>
  </si>
  <si>
    <r>
      <rPr>
        <sz val="8"/>
        <color theme="1"/>
        <rFont val="Times New Roman"/>
        <family val="1"/>
        <charset val="204"/>
      </rPr>
      <t xml:space="preserve">Парафин </t>
    </r>
  </si>
  <si>
    <r>
      <rPr>
        <sz val="8"/>
        <color rgb="FF222222"/>
        <rFont val="Times New Roman"/>
        <family val="1"/>
        <charset val="204"/>
      </rPr>
      <t xml:space="preserve"> молекулалық салмағы 300-450, балқытылған күйде  тұтқырлығы төмен ақ зат.</t>
    </r>
  </si>
  <si>
    <r>
      <rPr>
        <sz val="8"/>
        <color theme="1"/>
        <rFont val="Times New Roman"/>
        <family val="1"/>
        <charset val="204"/>
      </rPr>
      <t>кг</t>
    </r>
  </si>
  <si>
    <r>
      <rPr>
        <sz val="8"/>
        <color theme="1"/>
        <rFont val="Times New Roman"/>
        <family val="1"/>
        <charset val="204"/>
      </rPr>
      <t xml:space="preserve">Пергидроль  </t>
    </r>
  </si>
  <si>
    <r>
      <rPr>
        <sz val="8"/>
        <color theme="1"/>
        <rFont val="Times New Roman"/>
        <family val="1"/>
        <charset val="204"/>
      </rPr>
      <t>27.5% - 400 мл ерітінді</t>
    </r>
  </si>
  <si>
    <r>
      <rPr>
        <sz val="8"/>
        <color theme="1"/>
        <rFont val="Times New Roman"/>
        <family val="1"/>
        <charset val="204"/>
      </rPr>
      <t>Сутегінің асқын тотығы</t>
    </r>
  </si>
  <si>
    <r>
      <rPr>
        <sz val="8"/>
        <color theme="1"/>
        <rFont val="Times New Roman"/>
        <family val="1"/>
        <charset val="204"/>
      </rPr>
      <t>3% -200 мл ерітінді</t>
    </r>
  </si>
  <si>
    <r>
      <rPr>
        <sz val="8"/>
        <color theme="1"/>
        <rFont val="Times New Roman"/>
        <family val="1"/>
        <charset val="204"/>
      </rPr>
      <t>3% -100 мл ерітінді</t>
    </r>
  </si>
  <si>
    <r>
      <rPr>
        <sz val="8"/>
        <color theme="1"/>
        <rFont val="Times New Roman"/>
        <family val="1"/>
        <charset val="204"/>
      </rPr>
      <t>3% -400 мл ерітінді</t>
    </r>
  </si>
  <si>
    <r>
      <rPr>
        <sz val="8"/>
        <color theme="1"/>
        <rFont val="Times New Roman"/>
        <family val="1"/>
        <charset val="204"/>
      </rPr>
      <t>6% -200 мл ерітінді</t>
    </r>
  </si>
  <si>
    <r>
      <rPr>
        <sz val="8"/>
        <color theme="1"/>
        <rFont val="Times New Roman"/>
        <family val="1"/>
        <charset val="204"/>
      </rPr>
      <t>6% -400 мл ерітінді</t>
    </r>
  </si>
  <si>
    <r>
      <rPr>
        <sz val="8"/>
        <color theme="1"/>
        <rFont val="Times New Roman"/>
        <family val="1"/>
        <charset val="204"/>
      </rPr>
      <t>Перметрин</t>
    </r>
  </si>
  <si>
    <r>
      <rPr>
        <sz val="8"/>
        <color theme="1"/>
        <rFont val="Times New Roman"/>
        <family val="1"/>
        <charset val="204"/>
      </rPr>
      <t xml:space="preserve">сыртқа қолдануға арналған ерітінді 0,5% 60мл </t>
    </r>
  </si>
  <si>
    <r>
      <rPr>
        <sz val="8"/>
        <color theme="1"/>
        <rFont val="Times New Roman"/>
        <family val="1"/>
        <charset val="204"/>
      </rPr>
      <t xml:space="preserve">Пирантел </t>
    </r>
  </si>
  <si>
    <r>
      <rPr>
        <sz val="8"/>
        <color theme="1"/>
        <rFont val="Times New Roman"/>
        <family val="1"/>
        <charset val="204"/>
      </rPr>
      <t xml:space="preserve">таблеткалар 250мг </t>
    </r>
  </si>
  <si>
    <r>
      <rPr>
        <sz val="8"/>
        <color theme="1"/>
        <rFont val="Times New Roman"/>
        <family val="1"/>
        <charset val="204"/>
      </rPr>
      <t xml:space="preserve">таблетка </t>
    </r>
  </si>
  <si>
    <r>
      <rPr>
        <sz val="8"/>
        <color theme="1"/>
        <rFont val="Times New Roman"/>
        <family val="1"/>
        <charset val="204"/>
      </rPr>
      <t>Зертханалық мақсаттар үшін полиглюкин</t>
    </r>
  </si>
  <si>
    <r>
      <rPr>
        <sz val="8"/>
        <color theme="1"/>
        <rFont val="Times New Roman"/>
        <family val="1"/>
        <charset val="204"/>
      </rPr>
      <t>Полиглюкин 33% 10 мл зертханалық мақсаттар үшін</t>
    </r>
  </si>
  <si>
    <r>
      <rPr>
        <sz val="8"/>
        <color theme="1"/>
        <rFont val="Times New Roman"/>
        <family val="1"/>
        <charset val="204"/>
      </rPr>
      <t xml:space="preserve">Верошпирон ұнтағы </t>
    </r>
  </si>
  <si>
    <r>
      <rPr>
        <sz val="8"/>
        <color theme="1"/>
        <rFont val="Times New Roman"/>
        <family val="1"/>
        <charset val="204"/>
      </rPr>
      <t>0,001 глюкозамен 0,2 №30</t>
    </r>
  </si>
  <si>
    <r>
      <rPr>
        <sz val="8"/>
        <color theme="1"/>
        <rFont val="Times New Roman"/>
        <family val="1"/>
        <charset val="204"/>
      </rPr>
      <t xml:space="preserve">Фенобарбитал ұнтағы </t>
    </r>
  </si>
  <si>
    <r>
      <rPr>
        <sz val="8"/>
        <color theme="1"/>
        <rFont val="Times New Roman"/>
        <family val="1"/>
        <charset val="204"/>
      </rPr>
      <t>0,005 глюкозамен 0,2 Dtd №20</t>
    </r>
  </si>
  <si>
    <r>
      <rPr>
        <sz val="8"/>
        <color theme="1"/>
        <rFont val="Times New Roman"/>
        <family val="1"/>
        <charset val="204"/>
      </rPr>
      <t xml:space="preserve">Прокаин </t>
    </r>
  </si>
  <si>
    <r>
      <rPr>
        <sz val="8"/>
        <color theme="1"/>
        <rFont val="Times New Roman"/>
        <family val="1"/>
        <charset val="204"/>
      </rPr>
      <t xml:space="preserve"> 0,25% 200 мл стерильді ерітінді</t>
    </r>
  </si>
  <si>
    <r>
      <rPr>
        <sz val="8"/>
        <color theme="1"/>
        <rFont val="Times New Roman"/>
        <family val="1"/>
        <charset val="204"/>
      </rPr>
      <t>2% 100 мл стерильді ерітінді</t>
    </r>
  </si>
  <si>
    <r>
      <rPr>
        <sz val="8"/>
        <color theme="1"/>
        <rFont val="Times New Roman"/>
        <family val="1"/>
        <charset val="204"/>
      </rPr>
      <t>2% 200 мл стерильді ерітінді</t>
    </r>
  </si>
  <si>
    <r>
      <rPr>
        <sz val="8"/>
        <color theme="1"/>
        <rFont val="Times New Roman"/>
        <family val="1"/>
        <charset val="204"/>
      </rPr>
      <t>стерильді 1% 50мл</t>
    </r>
  </si>
  <si>
    <r>
      <rPr>
        <sz val="8"/>
        <color theme="1"/>
        <rFont val="Times New Roman"/>
        <family val="1"/>
        <charset val="204"/>
      </rPr>
      <t>стерильді 2% 50мл</t>
    </r>
  </si>
  <si>
    <r>
      <rPr>
        <sz val="8"/>
        <color theme="1"/>
        <rFont val="Times New Roman"/>
        <family val="1"/>
        <charset val="204"/>
      </rPr>
      <t>стерильді 3% 100мл</t>
    </r>
  </si>
  <si>
    <r>
      <rPr>
        <sz val="8"/>
        <color theme="1"/>
        <rFont val="Times New Roman"/>
        <family val="1"/>
        <charset val="204"/>
      </rPr>
      <t xml:space="preserve">Протаргол </t>
    </r>
  </si>
  <si>
    <r>
      <rPr>
        <sz val="8"/>
        <color theme="1"/>
        <rFont val="Times New Roman"/>
        <family val="1"/>
        <charset val="204"/>
      </rPr>
      <t>1% - 10мл мұрын тамшылары</t>
    </r>
  </si>
  <si>
    <r>
      <rPr>
        <sz val="8"/>
        <color theme="1"/>
        <rFont val="Times New Roman"/>
        <family val="1"/>
        <charset val="204"/>
      </rPr>
      <t>2% - 10мл ерітінді</t>
    </r>
  </si>
  <si>
    <r>
      <rPr>
        <sz val="8"/>
        <color theme="1"/>
        <rFont val="Times New Roman"/>
        <family val="1"/>
        <charset val="204"/>
      </rPr>
      <t xml:space="preserve">Салицил жақпа майы </t>
    </r>
  </si>
  <si>
    <r>
      <rPr>
        <sz val="8"/>
        <color theme="1"/>
        <rFont val="Times New Roman"/>
        <family val="1"/>
        <charset val="204"/>
      </rPr>
      <t>40% 100 гр</t>
    </r>
  </si>
  <si>
    <r>
      <rPr>
        <sz val="8"/>
        <color theme="1"/>
        <rFont val="Times New Roman"/>
        <family val="1"/>
        <charset val="204"/>
      </rPr>
      <t>Тетрациклинмен күрделі жақпа май</t>
    </r>
  </si>
  <si>
    <r>
      <rPr>
        <sz val="8"/>
        <color theme="1"/>
        <rFont val="Times New Roman"/>
        <family val="1"/>
        <charset val="204"/>
      </rPr>
      <t>10 гр</t>
    </r>
  </si>
  <si>
    <r>
      <rPr>
        <sz val="8"/>
        <color theme="1"/>
        <rFont val="Times New Roman"/>
        <family val="1"/>
        <charset val="204"/>
      </rPr>
      <t>Тұз-сілті ерітіндісі</t>
    </r>
  </si>
  <si>
    <r>
      <rPr>
        <sz val="8"/>
        <color theme="1"/>
        <rFont val="Times New Roman"/>
        <family val="1"/>
        <charset val="204"/>
      </rPr>
      <t>Тиамин гидрохлориді</t>
    </r>
  </si>
  <si>
    <r>
      <rPr>
        <sz val="8"/>
        <color theme="1"/>
        <rFont val="Times New Roman"/>
        <family val="1"/>
        <charset val="204"/>
      </rPr>
      <t xml:space="preserve">инъекцияға арналған ерітінді 5%, 1 мл </t>
    </r>
  </si>
  <si>
    <r>
      <rPr>
        <sz val="8"/>
        <color theme="1"/>
        <rFont val="Times New Roman"/>
        <family val="1"/>
        <charset val="204"/>
      </rPr>
      <t>Тримеперидин</t>
    </r>
  </si>
  <si>
    <r>
      <rPr>
        <sz val="8"/>
        <color theme="1"/>
        <rFont val="Times New Roman"/>
        <family val="1"/>
        <charset val="204"/>
      </rPr>
      <t xml:space="preserve"> инъекцияға арналған ерітінді 2%, 1 мл </t>
    </r>
  </si>
  <si>
    <r>
      <rPr>
        <sz val="8"/>
        <color theme="1"/>
        <rFont val="Times New Roman"/>
        <family val="1"/>
        <charset val="204"/>
      </rPr>
      <t xml:space="preserve">Тропикамид </t>
    </r>
  </si>
  <si>
    <r>
      <rPr>
        <sz val="8"/>
        <color theme="1"/>
        <rFont val="Times New Roman"/>
        <family val="1"/>
        <charset val="204"/>
      </rPr>
      <t xml:space="preserve"> 0,5% 10ml көз тамшылары</t>
    </r>
  </si>
  <si>
    <r>
      <rPr>
        <sz val="8"/>
        <color theme="1"/>
        <rFont val="Times New Roman"/>
        <family val="1"/>
        <charset val="204"/>
      </rPr>
      <t xml:space="preserve"> 1% 10ml көз тамшылары</t>
    </r>
  </si>
  <si>
    <r>
      <rPr>
        <sz val="8"/>
        <color theme="1"/>
        <rFont val="Times New Roman"/>
        <family val="1"/>
        <charset val="204"/>
      </rPr>
      <t>Фентанил</t>
    </r>
  </si>
  <si>
    <r>
      <rPr>
        <sz val="8"/>
        <color theme="1"/>
        <rFont val="Times New Roman"/>
        <family val="1"/>
        <charset val="204"/>
      </rPr>
      <t xml:space="preserve">инъекцияға арналған ерітінді 0,005% 2мл </t>
    </r>
  </si>
  <si>
    <r>
      <rPr>
        <sz val="8"/>
        <color theme="1"/>
        <rFont val="Times New Roman"/>
        <family val="1"/>
        <charset val="204"/>
      </rPr>
      <t>Фолий қышқылы</t>
    </r>
  </si>
  <si>
    <r>
      <rPr>
        <sz val="8"/>
        <color theme="1"/>
        <rFont val="Times New Roman"/>
        <family val="1"/>
        <charset val="204"/>
      </rPr>
      <t>таблетка, 1 мг</t>
    </r>
  </si>
  <si>
    <r>
      <rPr>
        <sz val="8"/>
        <color theme="1"/>
        <rFont val="Times New Roman"/>
        <family val="1"/>
        <charset val="204"/>
      </rPr>
      <t>Формалин</t>
    </r>
  </si>
  <si>
    <r>
      <rPr>
        <sz val="8"/>
        <color theme="1"/>
        <rFont val="Times New Roman"/>
        <family val="1"/>
        <charset val="204"/>
      </rPr>
      <t xml:space="preserve"> 10% - 400 мл ерітінді</t>
    </r>
  </si>
  <si>
    <r>
      <rPr>
        <sz val="8"/>
        <color theme="1"/>
        <rFont val="Times New Roman"/>
        <family val="1"/>
        <charset val="204"/>
      </rPr>
      <t xml:space="preserve">Формалин </t>
    </r>
  </si>
  <si>
    <r>
      <rPr>
        <sz val="8"/>
        <color theme="1"/>
        <rFont val="Times New Roman"/>
        <family val="1"/>
        <charset val="204"/>
      </rPr>
      <t>40% -400 мл ерітінді</t>
    </r>
  </si>
  <si>
    <r>
      <rPr>
        <sz val="8"/>
        <color theme="1"/>
        <rFont val="Times New Roman"/>
        <family val="1"/>
        <charset val="204"/>
      </rPr>
      <t>Ципрофлоксацин</t>
    </r>
  </si>
  <si>
    <r>
      <rPr>
        <sz val="8"/>
        <color theme="1"/>
        <rFont val="Times New Roman"/>
        <family val="1"/>
        <charset val="204"/>
      </rPr>
      <t>құлақ тамшылары 3 мг / мл 10 мл</t>
    </r>
  </si>
  <si>
    <r>
      <rPr>
        <sz val="8"/>
        <color indexed="8"/>
        <rFont val="Times New Roman"/>
        <family val="1"/>
        <charset val="204"/>
      </rPr>
      <t>құты</t>
    </r>
  </si>
  <si>
    <r>
      <rPr>
        <sz val="8"/>
        <color theme="1"/>
        <rFont val="Times New Roman"/>
        <family val="1"/>
        <charset val="204"/>
      </rPr>
      <t>Эуфиллин</t>
    </r>
  </si>
  <si>
    <r>
      <rPr>
        <sz val="8"/>
        <color theme="1"/>
        <rFont val="Times New Roman"/>
        <family val="1"/>
        <charset val="204"/>
      </rPr>
      <t xml:space="preserve"> 2% 200 мл</t>
    </r>
  </si>
  <si>
    <r>
      <rPr>
        <sz val="8"/>
        <color indexed="8"/>
        <rFont val="Times New Roman"/>
        <family val="1"/>
        <charset val="204"/>
      </rPr>
      <t>Проксиметакаин</t>
    </r>
  </si>
  <si>
    <r>
      <rPr>
        <sz val="8"/>
        <color indexed="8"/>
        <rFont val="Times New Roman"/>
        <family val="1"/>
        <charset val="204"/>
      </rPr>
      <t>0,5% 15 мл көз тамшылары</t>
    </r>
  </si>
  <si>
    <r>
      <rPr>
        <sz val="8"/>
        <color rgb="FF000000"/>
        <rFont val="Times New Roman"/>
        <family val="1"/>
        <charset val="204"/>
      </rPr>
      <t>Күміс сульфадиозині</t>
    </r>
  </si>
  <si>
    <r>
      <rPr>
        <sz val="8"/>
        <color theme="1"/>
        <rFont val="Times New Roman"/>
        <family val="1"/>
        <charset val="204"/>
      </rPr>
      <t>крем 1% 50г</t>
    </r>
  </si>
  <si>
    <r>
      <rPr>
        <sz val="8"/>
        <color indexed="8"/>
        <rFont val="Times New Roman"/>
        <family val="1"/>
        <charset val="204"/>
      </rPr>
      <t>Пентоксифиллин</t>
    </r>
  </si>
  <si>
    <r>
      <rPr>
        <sz val="8"/>
        <color theme="1"/>
        <rFont val="Times New Roman"/>
        <family val="1"/>
        <charset val="204"/>
      </rPr>
      <t>инъекцияға арналған ерітінді 2% 5,0</t>
    </r>
  </si>
  <si>
    <r>
      <rPr>
        <sz val="8"/>
        <color theme="1"/>
        <rFont val="Times New Roman"/>
        <family val="1"/>
        <charset val="204"/>
      </rPr>
      <t xml:space="preserve">ампула </t>
    </r>
  </si>
  <si>
    <r>
      <rPr>
        <sz val="8"/>
        <color rgb="FF000000"/>
        <rFont val="Times New Roman"/>
        <family val="1"/>
        <charset val="204"/>
      </rPr>
      <t>Фитоменодион</t>
    </r>
  </si>
  <si>
    <r>
      <rPr>
        <sz val="8"/>
        <color theme="1"/>
        <rFont val="Times New Roman"/>
        <family val="1"/>
        <charset val="204"/>
      </rPr>
      <t>Бұлшықет ішіне енгізуге арналған ерітінді, 10 мг/мл, 1 мл</t>
    </r>
  </si>
  <si>
    <r>
      <rPr>
        <sz val="8"/>
        <color theme="1"/>
        <rFont val="Times New Roman"/>
        <family val="1"/>
        <charset val="204"/>
      </rPr>
      <t xml:space="preserve">Баклосан </t>
    </r>
  </si>
  <si>
    <r>
      <rPr>
        <sz val="8"/>
        <color theme="1"/>
        <rFont val="Times New Roman"/>
        <family val="1"/>
        <charset val="204"/>
      </rPr>
      <t>25 мг</t>
    </r>
  </si>
  <si>
    <r>
      <rPr>
        <sz val="8"/>
        <color theme="1"/>
        <rFont val="Times New Roman"/>
        <family val="1"/>
        <charset val="204"/>
      </rPr>
      <t>Клоназепам</t>
    </r>
  </si>
  <si>
    <r>
      <rPr>
        <sz val="8"/>
        <color theme="1"/>
        <rFont val="Times New Roman"/>
        <family val="1"/>
        <charset val="204"/>
      </rPr>
      <t>2мг</t>
    </r>
  </si>
  <si>
    <r>
      <rPr>
        <sz val="8"/>
        <color rgb="FF000000"/>
        <rFont val="Times New Roman"/>
        <family val="1"/>
        <charset val="204"/>
      </rPr>
      <t>Ацетилцистеин</t>
    </r>
  </si>
  <si>
    <r>
      <rPr>
        <sz val="8"/>
        <color theme="1"/>
        <rFont val="Times New Roman"/>
        <family val="1"/>
        <charset val="204"/>
      </rPr>
      <t>Инъекцияға арналған ерітінді 100 мг/мл 3 мл</t>
    </r>
  </si>
  <si>
    <r>
      <rPr>
        <sz val="8"/>
        <color indexed="8"/>
        <rFont val="Times New Roman"/>
        <family val="1"/>
        <charset val="204"/>
      </rPr>
      <t>Ганцикловир</t>
    </r>
  </si>
  <si>
    <r>
      <rPr>
        <sz val="8"/>
        <color theme="1"/>
        <rFont val="Times New Roman"/>
        <family val="1"/>
        <charset val="204"/>
      </rPr>
      <t>500мг</t>
    </r>
  </si>
  <si>
    <r>
      <rPr>
        <sz val="8"/>
        <color rgb="FF000000"/>
        <rFont val="Times New Roman"/>
        <family val="1"/>
        <charset val="204"/>
      </rPr>
      <t>Неоцитотек</t>
    </r>
  </si>
  <si>
    <r>
      <rPr>
        <sz val="8"/>
        <color rgb="FF000000"/>
        <rFont val="Times New Roman"/>
        <family val="1"/>
        <charset val="204"/>
      </rPr>
      <t>1000 ХБ/10мл</t>
    </r>
  </si>
  <si>
    <r>
      <rPr>
        <sz val="8"/>
        <rFont val="Times New Roman"/>
        <family val="1"/>
        <charset val="204"/>
      </rPr>
      <t>Нистатин</t>
    </r>
  </si>
  <si>
    <r>
      <rPr>
        <sz val="8"/>
        <rFont val="Times New Roman"/>
        <family val="1"/>
        <charset val="204"/>
      </rPr>
      <t>таблеткалар, қабықшамен қабықшамен қапталған 500000 ЕД</t>
    </r>
  </si>
  <si>
    <r>
      <rPr>
        <sz val="8"/>
        <rFont val="Times New Roman"/>
        <family val="1"/>
        <charset val="204"/>
      </rPr>
      <t>таблетка</t>
    </r>
  </si>
  <si>
    <r>
      <rPr>
        <sz val="8"/>
        <rFont val="Times New Roman"/>
        <family val="1"/>
        <charset val="204"/>
      </rPr>
      <t>Атенатив 500МЕ</t>
    </r>
  </si>
  <si>
    <r>
      <rPr>
        <sz val="8"/>
        <rFont val="Times New Roman"/>
        <family val="1"/>
        <charset val="204"/>
      </rPr>
      <t xml:space="preserve">т/і енгізуге арналған ерітінді </t>
    </r>
  </si>
  <si>
    <r>
      <rPr>
        <sz val="8"/>
        <rFont val="Times New Roman"/>
        <family val="1"/>
        <charset val="204"/>
      </rPr>
      <t>құты</t>
    </r>
  </si>
  <si>
    <r>
      <rPr>
        <sz val="8"/>
        <rFont val="Times New Roman"/>
        <family val="1"/>
        <charset val="204"/>
      </rPr>
      <t>Пиперациллин, тазобактам</t>
    </r>
  </si>
  <si>
    <r>
      <rPr>
        <sz val="8"/>
        <rFont val="Times New Roman"/>
        <family val="1"/>
        <charset val="204"/>
      </rPr>
      <t>инъекцияға арналған ұнтақ 4,5 гр №1</t>
    </r>
  </si>
  <si>
    <r>
      <rPr>
        <sz val="8"/>
        <rFont val="Times New Roman"/>
        <family val="1"/>
        <charset val="204"/>
      </rPr>
      <t xml:space="preserve">Фуросемид </t>
    </r>
  </si>
  <si>
    <r>
      <rPr>
        <sz val="8"/>
        <rFont val="Times New Roman"/>
        <family val="1"/>
        <charset val="204"/>
      </rPr>
      <t>таблеткалар 40мг</t>
    </r>
  </si>
  <si>
    <r>
      <rPr>
        <sz val="8"/>
        <color theme="1"/>
        <rFont val="Times New Roman"/>
        <family val="1"/>
        <charset val="204"/>
      </rPr>
      <t xml:space="preserve">Барий сульфаты </t>
    </r>
  </si>
  <si>
    <r>
      <rPr>
        <sz val="8"/>
        <color theme="1"/>
        <rFont val="Times New Roman"/>
        <family val="1"/>
        <charset val="204"/>
      </rPr>
      <t>Бар-випс 100 гр ұнтақ</t>
    </r>
  </si>
  <si>
    <t>Жеткізу орны-Нұр-Сұлтан қ., Р. Қошқарбаев даңғылы, 64, дәріхана</t>
  </si>
  <si>
    <t>Жеткізу мерзімі кестеге сәйкес.</t>
  </si>
  <si>
    <t>Шешті:</t>
  </si>
  <si>
    <t>Осы Қағидалардың 100-тармағына сәйкес ең төмен баға ұсынысын ұсынған әлеуетті өнім беруші жеңімпаз болып танылады. Бірдей баға ұсыныстары ұсынылған жағдайларда баға ұсынысын бірінші болып ұсынған әлеуетті өнім беруші жеңімпаз деп танылады. Баға ұсыныстарын сұрату тәсілімен сатып алуға баға ұсынысы мен құжаттарын осы Қағидалардың 102-тармағына сәйкес ұсынған бір әлеуетті өнім беруші қатысқан жағдайда тапсырыс беруші немесе сатып алуды ұйымдастырушы мұндай әлеуетті өнім берушіні сатып алу жеңімпазы деп тану туралы шешім қабылдайды. "Қазақстан Республикасы Үкіметінің 2021 жылғы 04 маусымдағы №375 қаулысымен бекітілген Тегін медициналық көмектің кепілдік берілген көлемі шеңберінде және (немесе) міндетті әлеуметтік медициналық сақтандыру жүйесінде дәрілік заттарды, медициналық бұйымдар мен мамандандырылған емдік өнімдерді, фармацевтикалық қызметтерді сатып алуды ұйымдастыру және өткізу қағидаларын бекіту туралы" Қазақстан Республикасы Үкіметінің 2021 жылғы 04 маусымдағы № 375 қаулысымен бекітілген сатып алуды жүзеге асыру және лот бойынша жеңімпаз деп танылсын:</t>
  </si>
  <si>
    <t xml:space="preserve">Директордың медицина бөлімі жөніндегі орынбасары: </t>
  </si>
  <si>
    <t>Директордың медициналық қызмет сапасын бақылау және стратегиялық даму жөніндегі орынбасары:</t>
  </si>
  <si>
    <t>Бас мейіргер:</t>
  </si>
  <si>
    <t xml:space="preserve">Дәріхана меңгерушісі: </t>
  </si>
  <si>
    <t>Заң бөлімінің басшысы:</t>
  </si>
  <si>
    <t xml:space="preserve">Хатшы:  </t>
  </si>
  <si>
    <t>Теникс-СК ЖШС 03.02.2022 ж 12:01</t>
  </si>
  <si>
    <t>Рамтэк ЖШС 04.02.2022 u 10:34</t>
  </si>
  <si>
    <t>Фарм Лига ЖШС 04.02.2022 ж 11:23</t>
  </si>
  <si>
    <t>Арша ЖШС 04.02.2022 ж 11:23</t>
  </si>
  <si>
    <t>ЖК"Тулешов А. К." 04.02.2022 ж 11:23</t>
  </si>
  <si>
    <t>Арех Со ЖШС 04.02.2022 ж 14:35</t>
  </si>
  <si>
    <t>А-37 ЖШС 04.02.2022 ж 14:35</t>
  </si>
  <si>
    <t>Абзал ЖШС 04.02.2022 ж 14:35</t>
  </si>
  <si>
    <t>Clever Medical ЖШС 07.02:2022ж 08: 22</t>
  </si>
  <si>
    <t>БарысМедСнаб ЖШС 07.02.2022 ж 09: 30</t>
  </si>
  <si>
    <t>БМ plus KZ ЖШС 07.02.2022 ж 10:53</t>
  </si>
  <si>
    <t>Альянс ЖШС 07.02.2022 ж 11:20</t>
  </si>
  <si>
    <t>Дарья Медикал ЖШС 07.02.2022 ж 11:30</t>
  </si>
  <si>
    <t>Луч1 ЖШС 07.02..2022ж 12: 21</t>
  </si>
  <si>
    <t>MedESK ЖШС 07.02.2022 ж 14:36</t>
  </si>
  <si>
    <t>AUM+ ЖШС 07.02.2022 ж 16:12</t>
  </si>
  <si>
    <t>БионМедСервис ЖШС 07.02.2022 ж 17: 03</t>
  </si>
  <si>
    <t>"MedicalSupply Management" ЖШС 08.02.2022 ж 10:38</t>
  </si>
  <si>
    <t>Tarlan International ЖШС 08.02.2022 ж 10:42</t>
  </si>
  <si>
    <t>Import MT ЖШС 08.02.2022 ж 10:45</t>
  </si>
  <si>
    <t>Сапа Мед Астана ЖШС 08.02.2022 ж 11:29</t>
  </si>
  <si>
    <t>Profimed AST ЖШС 08.02.2022 ж 11:41</t>
  </si>
  <si>
    <t>Bioland group ЖШС 08.02.2022 u 11:45</t>
  </si>
  <si>
    <t>TerraPharm ЖШС 08.02.2022 ж 12:16</t>
  </si>
  <si>
    <t>Saulet Group ЖШС 08.02.2022 ж 13:23</t>
  </si>
  <si>
    <t>АстаМед ЖШС 08.02.2022 ж 14:48</t>
  </si>
  <si>
    <t>T. T-Pharm ЖШС 08.02.2022 ж 14:55</t>
  </si>
  <si>
    <t>"Medicalmarketing group KZ" ЖШС 08.02.2022 ж 15:00</t>
  </si>
  <si>
    <t>DIVES ЖШС 08.02.2022 ж 15:31</t>
  </si>
  <si>
    <t>PharmStock Medicines.KZ"ЖШС  08.02.2022 ж 16:17</t>
  </si>
  <si>
    <t>San-Med Service ЖК 08.02.2022 ж 17: 08</t>
  </si>
  <si>
    <t>Перформер Компани" ЖШС 08.02.2022 ж 17:13</t>
  </si>
  <si>
    <t>Q Product ЖШС 08.02.2022 ж 17:25</t>
  </si>
  <si>
    <t>Ост-Фарм ЖШС 09.02.2022 ж 09: 08</t>
  </si>
  <si>
    <t>Гелика ЖШС 09.02.2022 ж 09:18</t>
  </si>
  <si>
    <t>Биолик ЖШС 09.02.2022 ж 09:20</t>
  </si>
  <si>
    <t>Формат-НС "ЖШС 09.02.2022 ж 09: 52</t>
  </si>
  <si>
    <t>ЖК "Ткачева В. В." 09.02.2022 ж 10:14</t>
  </si>
  <si>
    <t>Персей и К ЖШС 09.02.2022 ж 10:15</t>
  </si>
  <si>
    <t>SUNMEDICA ЖШС 09.02.2022 ж 10:39</t>
  </si>
  <si>
    <t>Батыс Инвест ЖШС 09.02.2022 ж 10:45</t>
  </si>
  <si>
    <t>Farm Alliance ЖШС 09.02.2022 ж 10:46</t>
  </si>
  <si>
    <t>Альянс-Фарм ЖШС 09.02.2022 ж 10:58</t>
  </si>
  <si>
    <t>Интерфарм сервис ЖШС 09.02.2022 ж 11:12</t>
  </si>
  <si>
    <t>Росфарм ЖШС 09.02.2022 ж 11:27</t>
  </si>
  <si>
    <t>Қазақстан Мед Дез ЖШС 09.02.2022 ж 11:33</t>
  </si>
  <si>
    <t>ДиАКит " ЖШС 09.02.2022 ж 11:54</t>
  </si>
  <si>
    <t>Ангрофарм-НС ЖШС 09.02.2022 ж 12:00</t>
  </si>
  <si>
    <t>BR Medical ЖШС 09.02.2022 ж 12:10</t>
  </si>
  <si>
    <t>Эль-Фарм ЖШС 09.02.2022 ж 12:15</t>
  </si>
  <si>
    <t>Өнім берушінің атауы, баға ұсынысын беру уақыты мен күні</t>
  </si>
  <si>
    <t>Лоттар: 3,101,106,182,229 Петропавл қаласы, Маяковский көшесі, 95 "Гелика" ЖШС сатып алынсын. Шарттың сомасы 5 113 460 (бес миллион бір жүз он үш мың төрт жүз алпыс) теңгені құрайды.</t>
  </si>
  <si>
    <t>Лот: 150,177 Нұрсұлтан қаласы, Есіл ауданы, Сауран көшесі 3/1, 326 пәтер "Мed ESK" ЖШС-нан сатып алынсын. Шарттың сомасы 5 466 000 (бес миллион төрт жүз алпыс алты мың) теңгені құрайды.</t>
  </si>
  <si>
    <t>Лот: 205 Алматы қ., Гагарин даңғылы, 10-29 "BR Medical" ЖШС-нан сатып алынсын. Шарттың сомасы 391 500 (үш жүз тоқсан бір мың бес жүз) теңгені құрайды.</t>
  </si>
  <si>
    <t>Лот: 221,222,251-260,262-265,288,311-348,350-354  Алматы қ., ш/а. Нұр-Алатау, Е.Рахмадиев көш., 35 үй."Арех Со" ЖШС-нан сатып алынсын. Шарттың сомасы 50 039 390 (елу миллион отыз тоғыз мың үш жүз тоқсан) теңгені құрайды.</t>
  </si>
  <si>
    <t>Лот: 230 Алматы қ., Гоголь к-сі, 89а, 104 кеңседен "ДИВЕС" ЖШС-нан сатып алынсын. Шарттың сомасы 76 800 (жетпіс алты мың сегіз жүз) теңгені құрайды.</t>
  </si>
  <si>
    <t>Лоттар: 246,247,274 Алматы қ., ш. а.Самғау, Кокорай к-сі 2/2 кеңсе 2фис 237 "Pharm Alliance" ЖШС-нан сатып алынсын. Шарттың сомасы 194 300 (бір жүз тоқсан төрт мың үш жүз) теңгені құрайды.</t>
  </si>
  <si>
    <t>Лоттар: 403,404,406,409,412,413,429-433,437,441,442,445,449,452,453,460,462,463,467,471,473-478,482,483,490,493 Нұр-сұлтан Қ., Жүргенов к-сі, 18/2 үй, "Terra Pharm" ЖШС-нен сатып алынсын. Шарттың сомасы 15 805 152 (он бес миллион сегіз жүз бес мың бір жүз елу екі) теңгені құрайды.</t>
  </si>
  <si>
    <t>Лоттар: 422,502  Алматы облысы, Ынтымақ кенті, Төле би көшесі, 18, "ИНТЕРФАРМСЕРВИС" ЖШС-нан сатып алынсын. Шарттың сомасы 918 000 (тоғыз жүз он сегіз мың) теңгені құрайды.</t>
  </si>
  <si>
    <t>Лот: 438 Алматы қаласы, Самал-2, 33а, к.278."Абзал Әлем" ЖШС-нен сатып алынсын. Шарттың сомасы 212 100 (екі жүз он екі мың жүз) теңгені құрайды.</t>
  </si>
  <si>
    <t>Лот :459 Алматы қаласы, Ходжанов көшесі 55-9, "PharmStock" Medicines.KZ " ЖШС-нан сатып алынсын. Шарттың сомасы 218 427 (екі жүз он сегіз мың төрт жүз жиырма жеті) теңге 26 тиынды құрайды.</t>
  </si>
  <si>
    <t>Баға ұсыныстары болмағандықтан 6,7,8,10,13,15,16,18,19,20,21,23,24,26,28,29,35-40,45,60,98,100,102,118,120,122,125,148,149,155,158-165,171,172,180,181,183-185,188,195,199,198,203,217,231-242,248-250,261,266-273,275-279,290,292,293,296-298,300,303-305,307-310,365-367,371,372,374,376,378-392,396-398,400-402,408,414-421,423-427,434-436,438,440,444,446,447,450,451,454-458,461,468-470,472,484-489,492,494-501,503-508  лоттарды сатып алу өтпеді деп танылсын.</t>
  </si>
  <si>
    <t>Лоттар: 1,46,84,109,151,178,225,226,227,228,283,284,285,286,287Нұрсұлтан қаласы, Майлин көшесі 4/1, 3-т., 107-кеңсе "SUNMEDICA " ЖШС-нан сатып алынсын. Шарттың сомасы 1 377 380 (бір миллион үш жүз жетпіс жеті мың үш жүз сексен) теңгені құрайды</t>
  </si>
  <si>
    <t>Лоттар: 2,10,12,43,147,216 Нұрсұлтан қ., Шынтас к-сі, 2/1, " РОСФАРМА " ЖШС-нан сатып алынсын. Шарттың сомасы 254 020 (екі жүз елу төрт мың жиырма) теңгені құрайды.</t>
  </si>
  <si>
    <t>Лоттар: 4,65,66,127,145,146 Нұр-сұлтан Қ., Мәриям Жагорқызы к-сі, 21 "AUM+" ЖШС-нан сатып алынсын. Шарттың сомасы 4 146 000 (төрт миллион бір жүз қырық алты мың) теңгені құрайды.</t>
  </si>
  <si>
    <t>Лоттар: 5,42,62,63,103,104,105,107,108,193,200  Қарағанды қ., құрылысшылар д-лы, 6-қ-с, "БионМедСервис" ЖШС-нан сатып алынсын. Шарттың сомасы 642 502(алты жүз қырық екі мың бес жүз екі) теңгені құрайды.</t>
  </si>
  <si>
    <t>Лот: 9,58,59,133,393,394,395 Қарағанды облысы Теміртау қаласы,Металлургтер даңғылы, 32/1, "San-Med Service" ЖК-нен сатып алынсын . Шарттың сомасы 6 854 000 (алты миллион сегіз жүз елу төрт мың) теңгені құрайды.</t>
  </si>
  <si>
    <t>Лот: 22 Петропавл қ., Жамбыл к-сі, 249 "Теникс-СК" ЖШС-нен сатып алынсын. Шарттың сомасы 1 150 000 (бір миллион жүз елу мың) теңгені құрайды.</t>
  </si>
  <si>
    <t>Лоттар: 97,306 Қарағанды қ., Октябрь ауданы, 19 шағын ауданы, 40А-бет "ДиАКиТ" ЖШС-нен сатып алынсын. Шарттың сомасы 78 200 (жетпіс сегіз мың екі жүз) теңгені құрайды.</t>
  </si>
  <si>
    <t>Лоттар: 27,32,47,49,51,52,119,123,126,179,191,243-245,291,1,295,299,301,302 Алматы қаласы, Д көшесі, Досмұхамедов көшесі, 31/35 "Луч1" ЖШС-нан сатып алынсын. Шарттың сомасы 1 179 002 (бір миллион бір жүз жетпіс тоғыз мың екі) теңгені құрайды.</t>
  </si>
  <si>
    <t>Лоттар: 30,31,189,190 Нұрсұлтан қаласы, Янушкевич көшесі, 1, "БарысМедСнаб" ЖШС-нан  сатып алынсын. Шарттың сомасы 405 105 (төрт жүз бес мың бір жүз бес) теңгені құрайды.</t>
  </si>
  <si>
    <t>Лоттар: 33,34,99,128,129,176,213,215 Нұрсұлтан қаласы, Сарыерка даңғылы 31/2, ВП-24  "Формат-НС" ЖШС-нан сатып алынсын. Шарттың сомасы 5 104 350 (бес миллион бір жүз төрт мың үш жүз елу) теңгені құрайды</t>
  </si>
  <si>
    <t>Лоттар: 54,55,56,57,69,71,166,167,168,169,170,175 Нұрсұлтан қаласы, Есенберлин көшесі, 16а, 70 к. " Перформер Компани " ЖШС-нан сатып алынсын. Шарттың сомасы 7 531 350 (жеті миллион бес жүз отыз бір мың үш жүз елу) теңгені құрайды.</t>
  </si>
  <si>
    <t>Лоттар: 61,75,78,77,93,94,192,294  Өскемен қаласы, Красин көшесі, 12/2 "Альянс" ЖШС-нан сатып алынсын. Шарттың сомасы 2 011 510 (екі миллион он бір мың бес жүз он) теңгені құрайды</t>
  </si>
  <si>
    <t>Лоттар: 44,48,50,90,92,110,111,121,194,204,206-209,211,212,214,218-220,223,289,349,370,373 Алматы қ., Райымбек д-лы, 496,10 "Эль-Фарм" ЖШС-нан сатып алынсын. Шарттың сомасы 3 497 940 (үш миллион төрт жүз тоқсан жеті мың тоғыз жүз қырық) теңгені құрайды.</t>
  </si>
  <si>
    <t>Лоттар: 67,201,202 Нұрсұлтан қаласы, Бейбітшілік көшесі, 25 үй,217 кеңсе,  "АстаМед" ЖШС-нан сатып алынсын. Шарттың сомасы 1 617 500 (бір миллион алты жүз он жеті мың бес жүз) теңгені құрайды.</t>
  </si>
  <si>
    <t>Лот: 68 Нур-Султан қ., Сарыарқа к-сі, 17, 71 пәтер "T. t-Pharm" ЖШС-нан сатып алынсын. Шарттың сомасы 5 200 000 (бес миллион екі жүз мың) теңгені құрайды.</t>
  </si>
  <si>
    <t>Лоттар: 70,361,362,363  Алматы қ., Луганский к-сі, 54в."Medical marketingdical marmarketing group KZ" ЖШС-нан сатып алынсын. Шарт сомасы 3860 000 (үш миллион сегіз жүз алпыс мың) теңгені құрайды</t>
  </si>
  <si>
    <t>Лоттар: 72,356,357,358,359,360,364 Алматы қ. Зенков көшесі, 86, 60 пәтер."Dariya medica" ЖШС-нан сатып алынсын.  Шарттың сомасы 2 968 000 (екі миллион тоғыз жүз алпыс сегіз мың) теңгені құрайды.</t>
  </si>
  <si>
    <t>Лоттар: 73,74,87,187 Петропавл қаласы, Егемен Қазақстан көшесі, 20-үй, "Биолик" ЖШС-нан сатып алынсын. Шарттың сомасы 5 484 760 (бес миллион төрт жүз сексен төрт мың жеті жүз алпыс) теңгені құрайды.</t>
  </si>
  <si>
    <t>Лоттар: 76,79,138,156,157Нұрсұлтан қ.Жұбанов к-сі 23/1  "САПА Мед Астана" ЖШС-нан сатып алынсын. Шарттың сомасы 1 881 000 (бір миллион сегіз жүз сексен бір мың) теңгені құрайды.</t>
  </si>
  <si>
    <t>Лоттар: 80,81 Алматы облысы, Қарасай ауданы, Көкөзек ауылы, 433-қ-с.  "Сlever Medical" ЖШС-нан сатып алынсын. Шарттың сомасы 250 000 (екі жүз елу мың) теңгені құрайды.</t>
  </si>
  <si>
    <t>Лоттар: 83,85,86,95,96 Нұр-сұлтан қ, Балқаш к-сі, 23/1 үй, 1 пәтер,  "Q Product" ЖШС-нан сатып алынсын. Шарттың сомасы 8 925 400 (сегіз миллион тоғыз жүз жиырма бес мың төрт жүз) теңгені құрайды.</t>
  </si>
  <si>
    <t>Лоттар: 88,153,173,174,197 Нұр-Султан қ., Сарыарқа ауданы, Мәскеу к-сі, 21/1 үй, "Profimed AST" ЖШС-нан сатып алынсын. Шарттың сомасы 301 552 (үш жүз бір мың бес жүз елу екі) теңгені құрайды</t>
  </si>
  <si>
    <t>Лоттар: 112,113,114,115,116,117  Шымкент қ., Искра к-сі 57."БМ plus KZ" ЖШС-нан сатып алынсын. Шарттың сомасы 3 827 500 (үш миллион сегіз жүз жиырма жеті мың бес жүз) теңгені құрайды.</t>
  </si>
  <si>
    <t>Лоттар: 130,131,132,134,135,280 Нұр-сұлтан Қ., Кпабанбай батыр даңғ., 46Б, нп 2. " Қазақстан-МЕД ДЕЗ " ЖШС-нан сатып алынсын. Шарттың сомасы 2 517 780 (екі миллион бес жүз он жеті мың жеті жүз сексен) теңгені құрайды</t>
  </si>
  <si>
    <t>Лоттар: 139,141,142,143,144 Петропавл қ., к. Сүтішов к-сі, 43 үй, 5 пәтер. "ФАРМ-ЛИГА" ЖШС-нан сатып алынсын. Шарттың сомасы 1 277 633 (бір миллион екі жүз жетпіс жеті мың алты жүз отыз үш мың) теңге Бес тиын құрайды.</t>
  </si>
  <si>
    <t>Лоттар: 368,369 Қарағанды қ., Абай к-сі, 55 . н. п. 1. "Ткачева" ЖК-нен сатып алынсын. Шарттың сомасы 19 900 (он тоғыз мың тоғыз жүз) теңгені құрайды</t>
  </si>
  <si>
    <t>Лоттар: 405,407,410,411,428,448,464,465,466,479,480,481,491 Алматы обл., Талғар ауд., Еркін ауылы, Б. Момышұлы к-сі, 5."Сұлтан" ЖШС-нан сатып алынсын. Шарттың сомасы 2 082 928 (екі миллион сексен екі мың тоғыз жүз жиырма сегіз) теңгені құрайды.</t>
  </si>
  <si>
    <t>Нұр-Сұлтан қаласы</t>
  </si>
  <si>
    <t>Р. Қошқарбаев даңғылы 64</t>
  </si>
  <si>
    <t>Лот: 154 Нұрсұлтан қаласы, Брусиловский көшесі, 24/1, "Import MT" ЖШС сатып алынсын. Шарттың сомасы 277 035 (екі жүз жетпіс жеті мың отыз бес) теңгені құрайды.</t>
  </si>
  <si>
    <t xml:space="preserve">Лоттар: 41,53,64,91,124,136,152,224,281,282,399,439 Нұр-сұлтан қаласы, Тәуелсіздік даңғылы, 12/1, ВП2, "Ангрофарм-НС" ЖШС-нан сатып алынсын. Шарттың сомасы 6 065 795 (алты миллион алпыс бес мың жеті жүз тоқсан бес) теңгені құрайды.
</t>
  </si>
  <si>
    <t>Лоттар: 14,17,82,89,137,210,443 Өскемен қаласы, Бажов көшесі 333/1  "АЛЬЯНС-ФАРМ" ЖШС-нан сатып алынсын. Шарттың сомасы 890 996 (сегіз жүз тоқсан мың тоғыз жүз тоқсан алты) теңгені құрайды.</t>
  </si>
  <si>
    <t>Лоттар: 25 Астана қаласы, Мәңгілік Ел даңғылы, 47-201, "БатысИнвест" ЖШС-нан сатып алынсын. Шарттың сомасы 946 000 (ьщғыз жүзқырық алты мың) теңгені құрайды.</t>
  </si>
  <si>
    <t>Лот: 140,186,196 Көкшетау қаласы,Васильковский 12 "а" "Арша" ЖШС-нен сатып алынсын. Шарттың сомасы 4 188 400 (төрт миллион бір жүз сексен сегіз мың төрт жүз) теңгені құрайды.</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</si>
</sst>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0_р_._-;\-* #,##0.00_р_._-;_-* &quot;-&quot;??_р_._-;_-@_-"/>
    <numFmt numFmtId="165" formatCode="_-* #,##0_-;\-* #,##0_-;_-* &quot;-&quot;??_-;_-@_-"/>
    <numFmt numFmtId="166" formatCode="_-* #,##0\ _₽_-;\-* #,##0\ _₽_-;_-* &quot;-&quot;??\ _₽_-;_-@_-"/>
  </numFmts>
  <fonts count="39">
    <font>
      <sz val="11"/>
      <color indexed="8"/>
      <name val="Calibri"/>
      <family val="2"/>
      <scheme val="minor"/>
    </font>
    <font>
      <sz val="11"/>
      <color theme="1"/>
      <name val="Calibri"/>
      <family val="2"/>
      <charset val="204"/>
      <scheme val="minor"/>
    </font>
    <font>
      <sz val="11"/>
      <color theme="1"/>
      <name val="Calibri"/>
      <family val="2"/>
      <charset val="204"/>
      <scheme val="minor"/>
    </font>
    <font>
      <sz val="10"/>
      <name val="Arial"/>
      <family val="2"/>
      <charset val="204"/>
    </font>
    <font>
      <sz val="10"/>
      <name val="Arial Cyr"/>
      <charset val="204"/>
    </font>
    <font>
      <sz val="10"/>
      <name val="MS Sans Serif"/>
      <family val="2"/>
      <charset val="204"/>
    </font>
    <font>
      <sz val="11"/>
      <color theme="1"/>
      <name val="Calibri"/>
      <family val="2"/>
      <scheme val="minor"/>
    </font>
    <font>
      <sz val="10"/>
      <name val="Arial Cyr"/>
      <family val="2"/>
      <charset val="204"/>
    </font>
    <font>
      <sz val="11"/>
      <color indexed="8"/>
      <name val="Calibri"/>
      <family val="2"/>
      <scheme val="minor"/>
    </font>
    <font>
      <sz val="12"/>
      <name val="KZ Times New Roman"/>
      <family val="1"/>
      <charset val="204"/>
    </font>
    <font>
      <sz val="8"/>
      <color theme="1"/>
      <name val="Times New Roman"/>
      <family val="1"/>
      <charset val="204"/>
    </font>
    <font>
      <b/>
      <sz val="8"/>
      <color theme="1"/>
      <name val="Times New Roman"/>
      <family val="1"/>
      <charset val="204"/>
    </font>
    <font>
      <sz val="8"/>
      <name val="Times New Roman"/>
      <family val="1"/>
      <charset val="204"/>
    </font>
    <font>
      <sz val="8"/>
      <color indexed="8"/>
      <name val="Times New Roman"/>
      <family val="1"/>
      <charset val="204"/>
    </font>
    <font>
      <sz val="8"/>
      <color rgb="FF000000"/>
      <name val="Times New Roman"/>
      <family val="1"/>
      <charset val="204"/>
    </font>
    <font>
      <sz val="8"/>
      <name val="Arial"/>
      <family val="2"/>
    </font>
    <font>
      <b/>
      <sz val="8"/>
      <name val="Times New Roman"/>
      <family val="1"/>
      <charset val="204"/>
    </font>
    <font>
      <sz val="8"/>
      <color theme="1"/>
      <name val="Calibri"/>
      <family val="2"/>
      <charset val="204"/>
      <scheme val="minor"/>
    </font>
    <font>
      <sz val="8"/>
      <color rgb="FF222222"/>
      <name val="Times New Roman"/>
      <family val="1"/>
      <charset val="204"/>
    </font>
    <font>
      <sz val="12"/>
      <name val="Times New Roman Cyr"/>
      <charset val="204"/>
    </font>
    <font>
      <sz val="12"/>
      <name val="Times New Roman"/>
      <family val="1"/>
      <charset val="204"/>
    </font>
    <font>
      <b/>
      <sz val="12"/>
      <name val="Times New Roman"/>
      <family val="1"/>
      <charset val="204"/>
    </font>
    <font>
      <sz val="14"/>
      <color theme="1"/>
      <name val="Times New Roman"/>
      <family val="1"/>
      <charset val="204"/>
    </font>
    <font>
      <sz val="14"/>
      <name val="Times New Roman"/>
      <family val="1"/>
      <charset val="204"/>
    </font>
    <font>
      <sz val="16"/>
      <name val="Times New Roman"/>
      <family val="1"/>
      <charset val="204"/>
    </font>
    <font>
      <b/>
      <sz val="16"/>
      <color theme="1"/>
      <name val="Times New Roman"/>
      <family val="1"/>
      <charset val="204"/>
    </font>
    <font>
      <sz val="16"/>
      <color theme="1"/>
      <name val="Times New Roman"/>
      <family val="1"/>
      <charset val="204"/>
    </font>
    <font>
      <b/>
      <sz val="11"/>
      <color theme="1"/>
      <name val="Times New Roman"/>
      <family val="1"/>
      <charset val="204"/>
    </font>
    <font>
      <sz val="8"/>
      <color rgb="FF000000"/>
      <name val="Times New Roman"/>
      <family val="1"/>
      <charset val="204"/>
    </font>
    <font>
      <sz val="8"/>
      <color theme="1"/>
      <name val="Times New Roman"/>
      <family val="1"/>
      <charset val="204"/>
    </font>
    <font>
      <sz val="8"/>
      <name val="Times New Roman"/>
      <family val="1"/>
      <charset val="204"/>
    </font>
    <font>
      <sz val="8"/>
      <color indexed="8"/>
      <name val="Times New Roman"/>
      <family val="1"/>
      <charset val="204"/>
    </font>
    <font>
      <b/>
      <sz val="8"/>
      <color rgb="FF000000"/>
      <name val="Times New Roman"/>
      <family val="1"/>
      <charset val="204"/>
    </font>
    <font>
      <sz val="9"/>
      <color theme="1"/>
      <name val="Times New Roman"/>
      <family val="1"/>
      <charset val="204"/>
    </font>
    <font>
      <sz val="8"/>
      <color theme="1"/>
      <name val="Calibri"/>
      <family val="2"/>
      <charset val="204"/>
      <scheme val="minor"/>
    </font>
    <font>
      <sz val="9"/>
      <color rgb="FF202020"/>
      <name val="Times New Roman"/>
      <family val="1"/>
      <charset val="204"/>
    </font>
    <font>
      <sz val="5"/>
      <name val="Times New Roman"/>
      <family val="1"/>
      <charset val="204"/>
    </font>
    <font>
      <b/>
      <sz val="10"/>
      <name val="Times New Roman"/>
      <family val="1"/>
      <charset val="204"/>
    </font>
    <font>
      <b/>
      <sz val="16"/>
      <name val="Times New Roman"/>
      <family val="1"/>
      <charset val="204"/>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3"/>
      </left>
      <right style="thin">
        <color indexed="23"/>
      </right>
      <top style="thin">
        <color indexed="23"/>
      </top>
      <bottom/>
      <diagonal/>
    </border>
    <border>
      <left style="thin">
        <color auto="1"/>
      </left>
      <right style="thin">
        <color auto="1"/>
      </right>
      <top style="thin">
        <color auto="1"/>
      </top>
      <bottom/>
      <diagonal/>
    </border>
    <border>
      <left style="thin">
        <color auto="1"/>
      </left>
      <right/>
      <top style="thin">
        <color auto="1"/>
      </top>
      <bottom/>
      <diagonal/>
    </border>
    <border>
      <left/>
      <right/>
      <top/>
      <bottom style="thin">
        <color auto="1"/>
      </bottom>
      <diagonal/>
    </border>
    <border>
      <left style="thin">
        <color auto="1"/>
      </left>
      <right style="thin">
        <color auto="1"/>
      </right>
      <top/>
      <bottom style="thin">
        <color auto="1"/>
      </bottom>
      <diagonal/>
    </border>
  </borders>
  <cellStyleXfs count="34">
    <xf numFmtId="0" fontId="0" fillId="0" borderId="0"/>
    <xf numFmtId="0" fontId="3" fillId="0" borderId="0"/>
    <xf numFmtId="0" fontId="4" fillId="0" borderId="0"/>
    <xf numFmtId="0" fontId="5" fillId="0" borderId="0"/>
    <xf numFmtId="0" fontId="2" fillId="0" borderId="0"/>
    <xf numFmtId="0" fontId="4" fillId="0" borderId="0"/>
    <xf numFmtId="43" fontId="6" fillId="0" borderId="0" applyFont="0" applyFill="0" applyBorder="0" applyAlignment="0" applyProtection="0"/>
    <xf numFmtId="0" fontId="3" fillId="0" borderId="0"/>
    <xf numFmtId="0" fontId="4" fillId="0" borderId="0">
      <alignment horizontal="center"/>
    </xf>
    <xf numFmtId="0" fontId="6" fillId="0" borderId="0"/>
    <xf numFmtId="0" fontId="4" fillId="0" borderId="0"/>
    <xf numFmtId="0" fontId="4" fillId="0" borderId="0"/>
    <xf numFmtId="0" fontId="4" fillId="0" borderId="0"/>
    <xf numFmtId="0" fontId="7" fillId="0" borderId="0">
      <alignment horizontal="center"/>
    </xf>
    <xf numFmtId="164" fontId="6" fillId="0" borderId="0" applyFont="0" applyFill="0" applyBorder="0" applyAlignment="0" applyProtection="0"/>
    <xf numFmtId="0" fontId="4" fillId="0" borderId="0">
      <alignment horizontal="center"/>
    </xf>
    <xf numFmtId="164" fontId="2" fillId="0" borderId="0" applyFont="0" applyFill="0" applyBorder="0" applyAlignment="0" applyProtection="0"/>
    <xf numFmtId="0" fontId="3" fillId="0" borderId="0"/>
    <xf numFmtId="0" fontId="8" fillId="0" borderId="0"/>
    <xf numFmtId="43" fontId="8" fillId="0" borderId="0" applyFont="0" applyFill="0" applyBorder="0" applyAlignment="0" applyProtection="0"/>
    <xf numFmtId="0" fontId="7" fillId="0" borderId="0">
      <alignment horizontal="center"/>
    </xf>
    <xf numFmtId="0" fontId="4" fillId="0" borderId="0">
      <alignment horizontal="center"/>
    </xf>
    <xf numFmtId="0" fontId="4" fillId="0" borderId="0">
      <alignment horizontal="center"/>
    </xf>
    <xf numFmtId="0" fontId="9" fillId="0" borderId="1">
      <alignment horizontal="center" vertical="top" wrapText="1"/>
    </xf>
    <xf numFmtId="0" fontId="1" fillId="0" borderId="0"/>
    <xf numFmtId="164" fontId="6" fillId="0" borderId="0" applyFont="0" applyFill="0" applyBorder="0" applyAlignment="0" applyProtection="0"/>
    <xf numFmtId="164" fontId="1" fillId="0" borderId="0" applyFont="0" applyFill="0" applyBorder="0" applyAlignment="0" applyProtection="0"/>
    <xf numFmtId="0" fontId="15" fillId="0" borderId="0"/>
    <xf numFmtId="0" fontId="7" fillId="0" borderId="0">
      <alignment horizontal="center"/>
    </xf>
    <xf numFmtId="0" fontId="4" fillId="0" borderId="0">
      <alignment horizontal="center"/>
    </xf>
    <xf numFmtId="9" fontId="8" fillId="0" borderId="0" applyFont="0" applyFill="0" applyBorder="0" applyAlignment="0" applyProtection="0"/>
    <xf numFmtId="0" fontId="19" fillId="0" borderId="0"/>
    <xf numFmtId="0" fontId="15" fillId="0" borderId="0"/>
    <xf numFmtId="0" fontId="15" fillId="0" borderId="0"/>
  </cellStyleXfs>
  <cellXfs count="279">
    <xf numFmtId="0" fontId="0" fillId="0" borderId="0" xfId="0"/>
    <xf numFmtId="0" fontId="10" fillId="2" borderId="2" xfId="0" applyFont="1" applyFill="1" applyBorder="1" applyAlignment="1" applyProtection="1">
      <alignment horizontal="center" vertical="center"/>
    </xf>
    <xf numFmtId="4" fontId="10" fillId="2" borderId="2" xfId="0" applyNumberFormat="1" applyFont="1" applyFill="1" applyBorder="1" applyAlignment="1" applyProtection="1">
      <alignment horizontal="center" vertical="center"/>
    </xf>
    <xf numFmtId="0" fontId="10" fillId="2" borderId="2" xfId="0" applyNumberFormat="1" applyFont="1" applyFill="1" applyBorder="1" applyAlignment="1" applyProtection="1">
      <alignment horizontal="center" vertical="center" wrapText="1"/>
      <protection locked="0"/>
    </xf>
    <xf numFmtId="0" fontId="10" fillId="2" borderId="2" xfId="0" applyFont="1" applyFill="1" applyBorder="1" applyAlignment="1">
      <alignment horizontal="left" vertical="center" wrapText="1"/>
    </xf>
    <xf numFmtId="4" fontId="10" fillId="2" borderId="3" xfId="0" applyNumberFormat="1" applyFont="1" applyFill="1" applyBorder="1" applyAlignment="1" applyProtection="1">
      <alignment vertical="center"/>
    </xf>
    <xf numFmtId="0" fontId="10" fillId="2" borderId="2" xfId="0" applyFont="1" applyFill="1" applyBorder="1" applyAlignment="1">
      <alignment horizontal="center" vertical="center"/>
    </xf>
    <xf numFmtId="0" fontId="10" fillId="2" borderId="2" xfId="0" applyFont="1" applyFill="1" applyBorder="1" applyAlignment="1" applyProtection="1">
      <alignment vertical="center" wrapText="1"/>
    </xf>
    <xf numFmtId="4" fontId="17" fillId="2" borderId="3" xfId="0" applyNumberFormat="1" applyFont="1" applyFill="1" applyBorder="1" applyAlignment="1" applyProtection="1">
      <alignment vertical="center"/>
      <protection locked="0"/>
    </xf>
    <xf numFmtId="4" fontId="10" fillId="2" borderId="3" xfId="0" applyNumberFormat="1" applyFont="1" applyFill="1" applyBorder="1" applyAlignment="1" applyProtection="1">
      <alignment horizontal="right" vertical="center"/>
    </xf>
    <xf numFmtId="4" fontId="13" fillId="2" borderId="3" xfId="0" applyNumberFormat="1" applyFont="1" applyFill="1" applyBorder="1" applyAlignment="1" applyProtection="1">
      <alignment vertical="center"/>
    </xf>
    <xf numFmtId="4" fontId="10" fillId="2" borderId="3" xfId="0" applyNumberFormat="1" applyFont="1" applyFill="1" applyBorder="1" applyAlignment="1">
      <alignment vertical="center"/>
    </xf>
    <xf numFmtId="0" fontId="12" fillId="2" borderId="2" xfId="0" applyFont="1" applyFill="1" applyBorder="1" applyAlignment="1">
      <alignment horizontal="left" vertical="center"/>
    </xf>
    <xf numFmtId="166" fontId="10" fillId="2" borderId="2" xfId="19" applyNumberFormat="1" applyFont="1" applyFill="1" applyBorder="1" applyAlignment="1" applyProtection="1">
      <alignment horizontal="center" vertical="center"/>
    </xf>
    <xf numFmtId="0" fontId="11" fillId="2" borderId="2" xfId="8" applyFont="1" applyFill="1" applyBorder="1" applyAlignment="1" applyProtection="1">
      <alignment horizontal="left" vertical="center" wrapText="1"/>
    </xf>
    <xf numFmtId="0" fontId="10" fillId="2" borderId="2" xfId="8" applyFont="1" applyFill="1" applyBorder="1" applyAlignment="1" applyProtection="1">
      <alignment horizontal="left" vertical="center" wrapText="1"/>
    </xf>
    <xf numFmtId="43" fontId="10" fillId="2" borderId="2" xfId="19" applyFont="1" applyFill="1" applyBorder="1" applyAlignment="1">
      <alignment horizontal="center" vertical="center"/>
    </xf>
    <xf numFmtId="0" fontId="12" fillId="2" borderId="0" xfId="0" applyFont="1" applyFill="1" applyAlignment="1">
      <alignment horizontal="left"/>
    </xf>
    <xf numFmtId="0" fontId="10" fillId="2" borderId="3" xfId="0" applyFont="1" applyFill="1" applyBorder="1" applyAlignment="1" applyProtection="1">
      <alignment horizontal="center" vertical="center"/>
    </xf>
    <xf numFmtId="4" fontId="10" fillId="2" borderId="2" xfId="0" applyNumberFormat="1" applyFont="1" applyFill="1" applyBorder="1" applyAlignment="1" applyProtection="1">
      <alignment vertical="center"/>
    </xf>
    <xf numFmtId="4" fontId="10" fillId="2" borderId="3" xfId="0" applyNumberFormat="1" applyFont="1" applyFill="1" applyBorder="1" applyAlignment="1" applyProtection="1">
      <alignment horizontal="center" vertical="center"/>
    </xf>
    <xf numFmtId="0" fontId="16" fillId="2" borderId="2" xfId="0" applyFont="1" applyFill="1" applyBorder="1" applyAlignment="1">
      <alignment horizontal="left"/>
    </xf>
    <xf numFmtId="0" fontId="12" fillId="2" borderId="2" xfId="0" applyFont="1" applyFill="1" applyBorder="1" applyAlignment="1">
      <alignment horizontal="left"/>
    </xf>
    <xf numFmtId="43" fontId="12" fillId="2" borderId="2" xfId="19" applyFont="1" applyFill="1" applyBorder="1" applyAlignment="1">
      <alignment horizontal="left"/>
    </xf>
    <xf numFmtId="4" fontId="13" fillId="2" borderId="3" xfId="0" applyNumberFormat="1" applyFont="1" applyFill="1" applyBorder="1" applyAlignment="1" applyProtection="1">
      <alignment horizontal="center" vertical="center"/>
    </xf>
    <xf numFmtId="0" fontId="16" fillId="2" borderId="2" xfId="0" applyFont="1" applyFill="1" applyBorder="1" applyAlignment="1">
      <alignment horizontal="center" vertical="center" wrapText="1"/>
    </xf>
    <xf numFmtId="43" fontId="16" fillId="2" borderId="2" xfId="19" applyFont="1" applyFill="1" applyBorder="1" applyAlignment="1">
      <alignment horizontal="left"/>
    </xf>
    <xf numFmtId="0" fontId="16" fillId="2" borderId="0" xfId="0" applyFont="1" applyFill="1" applyAlignment="1">
      <alignment horizontal="left"/>
    </xf>
    <xf numFmtId="43" fontId="12" fillId="2" borderId="0" xfId="19" applyFont="1" applyFill="1" applyAlignment="1">
      <alignment horizontal="left"/>
    </xf>
    <xf numFmtId="166" fontId="16" fillId="2" borderId="2" xfId="19" applyNumberFormat="1" applyFont="1" applyFill="1" applyBorder="1" applyAlignment="1">
      <alignment horizontal="center" vertical="center" wrapText="1"/>
    </xf>
    <xf numFmtId="43" fontId="16" fillId="2" borderId="3" xfId="19" applyFont="1" applyFill="1" applyBorder="1" applyAlignment="1">
      <alignment horizontal="center" vertical="center" wrapText="1"/>
    </xf>
    <xf numFmtId="0" fontId="10" fillId="2" borderId="2" xfId="0" applyFont="1" applyFill="1" applyBorder="1" applyAlignment="1" applyProtection="1">
      <alignment horizontal="left" vertical="center" wrapText="1"/>
    </xf>
    <xf numFmtId="16" fontId="12" fillId="2" borderId="2" xfId="29" applyNumberFormat="1" applyFont="1" applyFill="1" applyBorder="1" applyAlignment="1" applyProtection="1">
      <alignment horizontal="left" vertical="center" wrapText="1"/>
    </xf>
    <xf numFmtId="4" fontId="10" fillId="2" borderId="3" xfId="0" applyNumberFormat="1" applyFont="1" applyFill="1" applyBorder="1" applyAlignment="1" applyProtection="1">
      <alignment horizontal="right" vertical="center"/>
      <protection locked="0"/>
    </xf>
    <xf numFmtId="3" fontId="10" fillId="2" borderId="3" xfId="0" applyNumberFormat="1" applyFont="1" applyFill="1" applyBorder="1" applyAlignment="1" applyProtection="1">
      <alignment horizontal="center" vertical="center"/>
    </xf>
    <xf numFmtId="0" fontId="10" fillId="2" borderId="2" xfId="0" applyNumberFormat="1" applyFont="1" applyFill="1" applyBorder="1" applyAlignment="1">
      <alignment horizontal="center" vertical="center"/>
    </xf>
    <xf numFmtId="0" fontId="10" fillId="2" borderId="2" xfId="0" applyFont="1" applyFill="1" applyBorder="1" applyAlignment="1" applyProtection="1">
      <alignment horizontal="left" vertical="center"/>
      <protection locked="0"/>
    </xf>
    <xf numFmtId="0" fontId="10" fillId="2" borderId="2" xfId="0" applyFont="1" applyFill="1" applyBorder="1" applyAlignment="1" applyProtection="1">
      <alignment horizontal="left" vertical="center" wrapText="1"/>
      <protection locked="0"/>
    </xf>
    <xf numFmtId="0" fontId="14" fillId="2" borderId="2" xfId="0" applyFont="1" applyFill="1" applyBorder="1" applyAlignment="1">
      <alignment horizontal="left" vertical="center" wrapText="1"/>
    </xf>
    <xf numFmtId="3" fontId="10" fillId="2" borderId="2" xfId="0" applyNumberFormat="1" applyFont="1" applyFill="1" applyBorder="1" applyAlignment="1" applyProtection="1">
      <alignment horizontal="center" vertical="center"/>
    </xf>
    <xf numFmtId="0" fontId="10" fillId="2" borderId="8" xfId="0" applyNumberFormat="1" applyFont="1" applyFill="1" applyBorder="1" applyAlignment="1" applyProtection="1">
      <alignment horizontal="center" vertical="center" wrapText="1"/>
      <protection locked="0"/>
    </xf>
    <xf numFmtId="4" fontId="10" fillId="2" borderId="9" xfId="0" applyNumberFormat="1" applyFont="1" applyFill="1" applyBorder="1" applyAlignment="1">
      <alignment vertical="center"/>
    </xf>
    <xf numFmtId="4" fontId="10" fillId="2" borderId="3" xfId="0" applyNumberFormat="1" applyFont="1" applyFill="1" applyBorder="1" applyAlignment="1" applyProtection="1">
      <alignment vertical="center"/>
      <protection locked="0"/>
    </xf>
    <xf numFmtId="0" fontId="10" fillId="2" borderId="2" xfId="26" applyNumberFormat="1" applyFont="1" applyFill="1" applyBorder="1" applyAlignment="1">
      <alignment horizontal="center" vertical="center"/>
    </xf>
    <xf numFmtId="165" fontId="10" fillId="2" borderId="3" xfId="26" applyNumberFormat="1" applyFont="1" applyFill="1" applyBorder="1" applyAlignment="1">
      <alignment horizontal="center" vertical="center"/>
    </xf>
    <xf numFmtId="165" fontId="10" fillId="2" borderId="4" xfId="26" applyNumberFormat="1" applyFont="1" applyFill="1" applyBorder="1" applyAlignment="1">
      <alignment horizontal="center" vertical="center"/>
    </xf>
    <xf numFmtId="165" fontId="10" fillId="2" borderId="0" xfId="26" applyNumberFormat="1" applyFont="1" applyFill="1" applyAlignment="1">
      <alignment horizontal="center" vertical="center"/>
    </xf>
    <xf numFmtId="4" fontId="17" fillId="2" borderId="3" xfId="0" applyNumberFormat="1" applyFont="1" applyFill="1" applyBorder="1" applyAlignment="1">
      <alignment vertical="center"/>
    </xf>
    <xf numFmtId="0" fontId="10" fillId="2" borderId="8" xfId="26" applyNumberFormat="1" applyFont="1" applyFill="1" applyBorder="1" applyAlignment="1">
      <alignment horizontal="center" vertical="center"/>
    </xf>
    <xf numFmtId="4" fontId="11" fillId="2" borderId="2" xfId="0" applyNumberFormat="1" applyFont="1" applyFill="1" applyBorder="1" applyAlignment="1" applyProtection="1">
      <alignment horizontal="center" vertical="center"/>
    </xf>
    <xf numFmtId="166" fontId="11" fillId="2" borderId="2" xfId="19" applyNumberFormat="1" applyFont="1" applyFill="1" applyBorder="1" applyAlignment="1" applyProtection="1">
      <alignment horizontal="center" vertical="center"/>
    </xf>
    <xf numFmtId="4" fontId="11" fillId="2" borderId="3" xfId="0" applyNumberFormat="1" applyFont="1" applyFill="1" applyBorder="1" applyAlignment="1" applyProtection="1">
      <alignment horizontal="center" vertical="center"/>
    </xf>
    <xf numFmtId="43" fontId="12" fillId="2" borderId="0" xfId="19" applyFont="1" applyFill="1" applyAlignment="1">
      <alignment horizontal="center" vertical="top"/>
    </xf>
    <xf numFmtId="166" fontId="12" fillId="2" borderId="0" xfId="19" applyNumberFormat="1" applyFont="1" applyFill="1" applyAlignment="1">
      <alignment horizontal="left"/>
    </xf>
    <xf numFmtId="0" fontId="12" fillId="2" borderId="0" xfId="0" applyFont="1" applyFill="1" applyAlignment="1">
      <alignment horizontal="left" wrapText="1"/>
    </xf>
    <xf numFmtId="166" fontId="16" fillId="2" borderId="0" xfId="0" applyNumberFormat="1" applyFont="1" applyFill="1" applyAlignment="1">
      <alignment horizontal="left"/>
    </xf>
    <xf numFmtId="0" fontId="20" fillId="2" borderId="0" xfId="0" applyFont="1" applyFill="1" applyAlignment="1">
      <alignment horizontal="left"/>
    </xf>
    <xf numFmtId="0" fontId="21" fillId="0" borderId="0" xfId="0" applyFont="1" applyFill="1" applyAlignment="1">
      <alignment horizontal="left" vertical="center" wrapText="1"/>
    </xf>
    <xf numFmtId="0" fontId="21" fillId="2" borderId="0" xfId="0" applyFont="1" applyFill="1" applyAlignment="1">
      <alignment horizontal="right"/>
    </xf>
    <xf numFmtId="43" fontId="20" fillId="2" borderId="0" xfId="19" applyFont="1" applyFill="1" applyAlignment="1">
      <alignment horizontal="left"/>
    </xf>
    <xf numFmtId="0" fontId="20" fillId="2" borderId="0" xfId="0" applyFont="1" applyFill="1" applyAlignment="1">
      <alignment horizontal="center"/>
    </xf>
    <xf numFmtId="0" fontId="21" fillId="2" borderId="0" xfId="0" applyFont="1" applyFill="1" applyAlignment="1">
      <alignment wrapText="1"/>
    </xf>
    <xf numFmtId="0" fontId="23" fillId="2" borderId="0" xfId="0" applyFont="1" applyFill="1" applyAlignment="1">
      <alignment horizontal="left"/>
    </xf>
    <xf numFmtId="0" fontId="24" fillId="2" borderId="0" xfId="0" applyFont="1" applyFill="1" applyAlignment="1" applyProtection="1">
      <alignment horizontal="left"/>
    </xf>
    <xf numFmtId="0" fontId="25" fillId="2" borderId="0" xfId="0" applyFont="1" applyFill="1" applyAlignment="1">
      <alignment wrapText="1"/>
    </xf>
    <xf numFmtId="0" fontId="26" fillId="2" borderId="0" xfId="0" applyFont="1" applyFill="1" applyAlignment="1" applyProtection="1">
      <alignment horizontal="left"/>
    </xf>
    <xf numFmtId="43" fontId="16" fillId="2" borderId="2" xfId="19" applyFont="1" applyFill="1" applyBorder="1" applyAlignment="1">
      <alignment horizontal="center" vertical="center" wrapText="1"/>
    </xf>
    <xf numFmtId="0" fontId="10" fillId="0" borderId="2" xfId="0" applyNumberFormat="1" applyFont="1" applyFill="1" applyBorder="1" applyAlignment="1" applyProtection="1">
      <alignment horizontal="center" vertical="center" wrapText="1"/>
      <protection locked="0"/>
    </xf>
    <xf numFmtId="4" fontId="10" fillId="0" borderId="3" xfId="0" applyNumberFormat="1" applyFont="1" applyFill="1" applyBorder="1" applyAlignment="1" applyProtection="1">
      <alignment horizontal="right" vertical="center"/>
    </xf>
    <xf numFmtId="4" fontId="10" fillId="0" borderId="2" xfId="0" applyNumberFormat="1" applyFont="1" applyFill="1" applyBorder="1" applyAlignment="1" applyProtection="1">
      <alignment vertical="center"/>
    </xf>
    <xf numFmtId="4" fontId="10" fillId="0" borderId="2" xfId="0" applyNumberFormat="1" applyFont="1" applyFill="1" applyBorder="1" applyAlignment="1" applyProtection="1">
      <alignment horizontal="center" vertical="center"/>
    </xf>
    <xf numFmtId="166" fontId="10" fillId="0" borderId="2" xfId="19" applyNumberFormat="1" applyFont="1" applyFill="1" applyBorder="1" applyAlignment="1" applyProtection="1">
      <alignment horizontal="center" vertical="center"/>
    </xf>
    <xf numFmtId="4" fontId="10" fillId="0" borderId="3" xfId="0" applyNumberFormat="1" applyFont="1" applyFill="1" applyBorder="1" applyAlignment="1" applyProtection="1">
      <alignment horizontal="center" vertical="center"/>
    </xf>
    <xf numFmtId="0" fontId="16" fillId="0" borderId="2" xfId="0" applyFont="1" applyFill="1" applyBorder="1" applyAlignment="1">
      <alignment horizontal="left"/>
    </xf>
    <xf numFmtId="0" fontId="12" fillId="0" borderId="2" xfId="0" applyFont="1" applyFill="1" applyBorder="1" applyAlignment="1">
      <alignment horizontal="left"/>
    </xf>
    <xf numFmtId="43" fontId="12" fillId="0" borderId="2" xfId="19" applyFont="1" applyFill="1" applyBorder="1" applyAlignment="1">
      <alignment horizontal="left"/>
    </xf>
    <xf numFmtId="166" fontId="16" fillId="0" borderId="0" xfId="0" applyNumberFormat="1" applyFont="1" applyFill="1" applyAlignment="1">
      <alignment horizontal="left"/>
    </xf>
    <xf numFmtId="0" fontId="12" fillId="0" borderId="0" xfId="0" applyFont="1" applyFill="1" applyAlignment="1">
      <alignment horizontal="left"/>
    </xf>
    <xf numFmtId="0" fontId="22" fillId="2" borderId="0" xfId="0" applyFont="1" applyFill="1" applyAlignment="1">
      <alignment horizontal="left" vertical="center" wrapText="1"/>
    </xf>
    <xf numFmtId="0" fontId="28" fillId="0" borderId="2" xfId="0" applyFont="1" applyFill="1" applyBorder="1" applyAlignment="1" applyProtection="1">
      <alignment horizontal="left" wrapText="1"/>
    </xf>
    <xf numFmtId="0" fontId="29" fillId="0" borderId="2" xfId="0" applyFont="1" applyFill="1" applyBorder="1" applyAlignment="1" applyProtection="1">
      <alignment horizontal="left" wrapText="1"/>
    </xf>
    <xf numFmtId="0" fontId="29" fillId="0" borderId="2" xfId="0" applyFont="1" applyFill="1" applyBorder="1" applyAlignment="1" applyProtection="1">
      <alignment horizontal="center"/>
      <protection locked="0"/>
    </xf>
    <xf numFmtId="0" fontId="30" fillId="0" borderId="2" xfId="2" applyFont="1" applyFill="1" applyBorder="1" applyAlignment="1" applyProtection="1">
      <alignment horizontal="center" wrapText="1"/>
    </xf>
    <xf numFmtId="0" fontId="30" fillId="0" borderId="2" xfId="0" applyFont="1" applyFill="1" applyBorder="1" applyAlignment="1" applyProtection="1">
      <alignment horizontal="left" wrapText="1"/>
    </xf>
    <xf numFmtId="3" fontId="29" fillId="0" borderId="2" xfId="0" applyNumberFormat="1" applyFont="1" applyFill="1" applyBorder="1" applyAlignment="1" applyProtection="1">
      <alignment horizontal="left" wrapText="1"/>
    </xf>
    <xf numFmtId="0" fontId="29" fillId="0" borderId="2" xfId="0" applyFont="1" applyFill="1" applyBorder="1" applyAlignment="1" applyProtection="1">
      <alignment horizontal="left" vertical="top" wrapText="1"/>
    </xf>
    <xf numFmtId="0" fontId="29" fillId="0" borderId="2" xfId="0" applyFont="1" applyFill="1" applyBorder="1" applyAlignment="1" applyProtection="1">
      <alignment horizontal="center"/>
    </xf>
    <xf numFmtId="0" fontId="29" fillId="0" borderId="2" xfId="2" applyFont="1" applyFill="1" applyBorder="1" applyAlignment="1" applyProtection="1">
      <alignment horizontal="center" wrapText="1"/>
    </xf>
    <xf numFmtId="0" fontId="31" fillId="0" borderId="2" xfId="0" applyFont="1" applyFill="1" applyBorder="1" applyAlignment="1" applyProtection="1">
      <alignment horizontal="left" wrapText="1"/>
    </xf>
    <xf numFmtId="0" fontId="31" fillId="0" borderId="2" xfId="0" applyFont="1" applyFill="1" applyBorder="1" applyAlignment="1" applyProtection="1">
      <alignment horizontal="left" vertical="top" wrapText="1"/>
    </xf>
    <xf numFmtId="0" fontId="29" fillId="0" borderId="2" xfId="0" applyFont="1" applyFill="1" applyBorder="1" applyAlignment="1" applyProtection="1">
      <alignment horizontal="center" wrapText="1"/>
    </xf>
    <xf numFmtId="16" fontId="30" fillId="0" borderId="2" xfId="29" applyNumberFormat="1" applyFont="1" applyFill="1" applyBorder="1" applyAlignment="1" applyProtection="1">
      <alignment horizontal="left" wrapText="1"/>
    </xf>
    <xf numFmtId="0" fontId="29" fillId="0" borderId="2" xfId="0" applyNumberFormat="1" applyFont="1" applyFill="1" applyBorder="1" applyAlignment="1" applyProtection="1">
      <alignment horizontal="left" wrapText="1"/>
    </xf>
    <xf numFmtId="0" fontId="29" fillId="0" borderId="2" xfId="0" applyNumberFormat="1" applyFont="1" applyFill="1" applyBorder="1" applyAlignment="1" applyProtection="1">
      <alignment horizontal="left" vertical="top" wrapText="1"/>
    </xf>
    <xf numFmtId="0" fontId="29" fillId="0" borderId="2" xfId="29" applyFont="1" applyFill="1" applyBorder="1" applyAlignment="1" applyProtection="1">
      <alignment horizontal="left" wrapText="1"/>
    </xf>
    <xf numFmtId="0" fontId="29" fillId="0" borderId="2" xfId="29" applyFont="1" applyFill="1" applyBorder="1" applyAlignment="1" applyProtection="1">
      <alignment horizontal="left" vertical="top" wrapText="1"/>
    </xf>
    <xf numFmtId="0" fontId="29" fillId="0" borderId="2" xfId="29" applyFont="1" applyFill="1" applyBorder="1" applyAlignment="1" applyProtection="1">
      <alignment horizontal="center" wrapText="1"/>
    </xf>
    <xf numFmtId="0" fontId="29" fillId="0" borderId="2" xfId="4" applyFont="1" applyFill="1" applyBorder="1" applyAlignment="1" applyProtection="1">
      <alignment horizontal="left" wrapText="1"/>
    </xf>
    <xf numFmtId="0" fontId="29" fillId="0" borderId="2" xfId="8" applyFont="1" applyFill="1" applyBorder="1" applyAlignment="1" applyProtection="1">
      <alignment horizontal="left" wrapText="1"/>
    </xf>
    <xf numFmtId="0" fontId="29" fillId="0" borderId="2" xfId="2" applyFont="1" applyFill="1" applyBorder="1" applyAlignment="1" applyProtection="1">
      <alignment horizontal="left" wrapText="1"/>
    </xf>
    <xf numFmtId="2" fontId="30" fillId="0" borderId="2" xfId="0" applyNumberFormat="1" applyFont="1" applyFill="1" applyBorder="1" applyAlignment="1" applyProtection="1">
      <alignment horizontal="left" vertical="top" wrapText="1"/>
    </xf>
    <xf numFmtId="3" fontId="29" fillId="0" borderId="2" xfId="0" applyNumberFormat="1" applyFont="1" applyFill="1" applyBorder="1" applyAlignment="1" applyProtection="1">
      <alignment horizontal="left" vertical="top" wrapText="1"/>
    </xf>
    <xf numFmtId="0" fontId="31" fillId="0" borderId="2" xfId="0" applyFont="1" applyFill="1" applyBorder="1" applyAlignment="1" applyProtection="1">
      <alignment horizontal="center"/>
    </xf>
    <xf numFmtId="0" fontId="29" fillId="0" borderId="2" xfId="7" applyFont="1" applyFill="1" applyBorder="1" applyAlignment="1" applyProtection="1">
      <alignment horizontal="left" wrapText="1"/>
    </xf>
    <xf numFmtId="0" fontId="29" fillId="0" borderId="2" xfId="4" applyFont="1" applyFill="1" applyBorder="1" applyAlignment="1" applyProtection="1">
      <alignment horizontal="left" vertical="top" wrapText="1"/>
    </xf>
    <xf numFmtId="0" fontId="30" fillId="0" borderId="2" xfId="0" applyFont="1" applyFill="1" applyBorder="1" applyAlignment="1" applyProtection="1">
      <alignment horizontal="left" vertical="top" wrapText="1"/>
    </xf>
    <xf numFmtId="0" fontId="29" fillId="0" borderId="2" xfId="7" applyFont="1" applyFill="1" applyBorder="1" applyAlignment="1" applyProtection="1">
      <alignment horizontal="left" vertical="top" wrapText="1"/>
    </xf>
    <xf numFmtId="0" fontId="29" fillId="0" borderId="2" xfId="10" applyFont="1" applyFill="1" applyBorder="1" applyAlignment="1" applyProtection="1">
      <alignment horizontal="left" wrapText="1"/>
    </xf>
    <xf numFmtId="2" fontId="28" fillId="0" borderId="2" xfId="0" applyNumberFormat="1" applyFont="1" applyFill="1" applyBorder="1" applyAlignment="1" applyProtection="1">
      <alignment horizontal="left" wrapText="1"/>
    </xf>
    <xf numFmtId="0" fontId="28" fillId="0" borderId="2" xfId="0" applyFont="1" applyFill="1" applyBorder="1" applyAlignment="1" applyProtection="1">
      <alignment horizontal="left"/>
    </xf>
    <xf numFmtId="0" fontId="29" fillId="0" borderId="2" xfId="31" applyFont="1" applyFill="1" applyBorder="1" applyAlignment="1" applyProtection="1">
      <alignment horizontal="left" wrapText="1"/>
    </xf>
    <xf numFmtId="0" fontId="29" fillId="0" borderId="2" xfId="9" applyFont="1" applyFill="1" applyBorder="1" applyAlignment="1" applyProtection="1">
      <alignment horizontal="left" wrapText="1"/>
    </xf>
    <xf numFmtId="0" fontId="30" fillId="0" borderId="2" xfId="3" applyFont="1" applyFill="1" applyBorder="1" applyAlignment="1">
      <alignment horizontal="left" wrapText="1"/>
    </xf>
    <xf numFmtId="0" fontId="30" fillId="0" borderId="2" xfId="3" applyFont="1" applyFill="1" applyBorder="1" applyAlignment="1">
      <alignment vertical="top" wrapText="1"/>
    </xf>
    <xf numFmtId="0" fontId="30" fillId="0" borderId="2" xfId="29" applyFont="1" applyFill="1" applyBorder="1" applyAlignment="1" applyProtection="1">
      <alignment horizontal="left" wrapText="1"/>
    </xf>
    <xf numFmtId="0" fontId="29" fillId="0" borderId="2" xfId="3" applyFont="1" applyFill="1" applyBorder="1" applyAlignment="1">
      <alignment horizontal="left" vertical="top" wrapText="1"/>
    </xf>
    <xf numFmtId="0" fontId="29" fillId="0" borderId="2" xfId="3" applyFont="1" applyFill="1" applyBorder="1" applyAlignment="1">
      <alignment horizontal="left" wrapText="1"/>
    </xf>
    <xf numFmtId="0" fontId="29" fillId="0" borderId="2" xfId="11" applyNumberFormat="1" applyFont="1" applyFill="1" applyBorder="1" applyAlignment="1" applyProtection="1">
      <alignment horizontal="left" wrapText="1"/>
    </xf>
    <xf numFmtId="0" fontId="29" fillId="0" borderId="2" xfId="4" applyNumberFormat="1" applyFont="1" applyFill="1" applyBorder="1" applyAlignment="1" applyProtection="1">
      <alignment horizontal="left" wrapText="1"/>
    </xf>
    <xf numFmtId="0" fontId="30" fillId="0" borderId="2" xfId="8" applyFont="1" applyFill="1" applyBorder="1" applyAlignment="1" applyProtection="1">
      <alignment horizontal="left" wrapText="1"/>
    </xf>
    <xf numFmtId="2" fontId="29" fillId="0" borderId="2" xfId="0" applyNumberFormat="1" applyFont="1" applyFill="1" applyBorder="1" applyAlignment="1" applyProtection="1">
      <alignment horizontal="left" wrapText="1"/>
    </xf>
    <xf numFmtId="0" fontId="31" fillId="0" borderId="2" xfId="0" applyFont="1" applyFill="1" applyBorder="1" applyAlignment="1" applyProtection="1">
      <alignment horizontal="center" wrapText="1"/>
    </xf>
    <xf numFmtId="0" fontId="29" fillId="0" borderId="2" xfId="0" applyFont="1" applyFill="1" applyBorder="1" applyAlignment="1" applyProtection="1">
      <alignment horizontal="left"/>
    </xf>
    <xf numFmtId="0" fontId="29" fillId="0" borderId="2" xfId="32" applyNumberFormat="1" applyFont="1" applyFill="1" applyBorder="1" applyAlignment="1" applyProtection="1">
      <alignment horizontal="left" vertical="top" wrapText="1"/>
    </xf>
    <xf numFmtId="0" fontId="30" fillId="0" borderId="2" xfId="12" applyFont="1" applyFill="1" applyBorder="1" applyAlignment="1" applyProtection="1">
      <alignment horizontal="left" wrapText="1"/>
    </xf>
    <xf numFmtId="0" fontId="30" fillId="0" borderId="2" xfId="12" applyNumberFormat="1" applyFont="1" applyFill="1" applyBorder="1" applyAlignment="1" applyProtection="1">
      <alignment horizontal="left" vertical="top" wrapText="1"/>
    </xf>
    <xf numFmtId="0" fontId="30" fillId="0" borderId="2" xfId="12" applyFont="1" applyFill="1" applyBorder="1" applyAlignment="1" applyProtection="1">
      <alignment horizontal="left" wrapText="1"/>
      <protection locked="0"/>
    </xf>
    <xf numFmtId="0" fontId="30" fillId="0" borderId="2" xfId="12" applyNumberFormat="1" applyFont="1" applyFill="1" applyBorder="1" applyAlignment="1" applyProtection="1">
      <alignment horizontal="left" vertical="top" wrapText="1"/>
      <protection locked="0"/>
    </xf>
    <xf numFmtId="0" fontId="29" fillId="0" borderId="2" xfId="2" applyFont="1" applyFill="1" applyBorder="1" applyAlignment="1" applyProtection="1">
      <alignment horizontal="left" vertical="top" wrapText="1"/>
    </xf>
    <xf numFmtId="0" fontId="29" fillId="0" borderId="2" xfId="2" applyFont="1" applyFill="1" applyBorder="1" applyAlignment="1" applyProtection="1">
      <alignment horizontal="left" wrapText="1"/>
      <protection locked="0"/>
    </xf>
    <xf numFmtId="0" fontId="29" fillId="0" borderId="2" xfId="2" applyFont="1" applyFill="1" applyBorder="1" applyAlignment="1" applyProtection="1">
      <alignment horizontal="left" vertical="top" wrapText="1"/>
      <protection locked="0"/>
    </xf>
    <xf numFmtId="0" fontId="29" fillId="0" borderId="2" xfId="0" applyFont="1" applyFill="1" applyBorder="1" applyAlignment="1" applyProtection="1">
      <alignment horizontal="center" wrapText="1"/>
      <protection locked="0"/>
    </xf>
    <xf numFmtId="0" fontId="29" fillId="0" borderId="2" xfId="0" applyFont="1" applyFill="1" applyBorder="1" applyAlignment="1">
      <alignment wrapText="1"/>
    </xf>
    <xf numFmtId="0" fontId="29" fillId="0" borderId="2" xfId="0" applyFont="1" applyFill="1" applyBorder="1" applyAlignment="1">
      <alignment horizontal="center"/>
    </xf>
    <xf numFmtId="0" fontId="30" fillId="0" borderId="2" xfId="3" applyFont="1" applyFill="1" applyBorder="1" applyAlignment="1">
      <alignment horizontal="left" vertical="top" wrapText="1"/>
    </xf>
    <xf numFmtId="9" fontId="29" fillId="0" borderId="2" xfId="30" applyFont="1" applyFill="1" applyBorder="1" applyAlignment="1" applyProtection="1">
      <alignment horizontal="left" wrapText="1"/>
    </xf>
    <xf numFmtId="0" fontId="29" fillId="0" borderId="2" xfId="33" applyNumberFormat="1" applyFont="1" applyFill="1" applyBorder="1" applyAlignment="1" applyProtection="1">
      <alignment horizontal="left" vertical="top" wrapText="1"/>
    </xf>
    <xf numFmtId="0" fontId="28" fillId="0" borderId="2" xfId="0" applyFont="1" applyFill="1" applyBorder="1" applyAlignment="1" applyProtection="1">
      <alignment horizontal="left" vertical="top" wrapText="1"/>
    </xf>
    <xf numFmtId="0" fontId="29" fillId="0" borderId="2" xfId="0" applyFont="1" applyFill="1" applyBorder="1" applyAlignment="1" applyProtection="1">
      <alignment horizontal="left"/>
      <protection locked="0"/>
    </xf>
    <xf numFmtId="0" fontId="29" fillId="0" borderId="2" xfId="0" applyFont="1" applyFill="1" applyBorder="1" applyAlignment="1" applyProtection="1">
      <alignment horizontal="left" wrapText="1"/>
      <protection locked="0"/>
    </xf>
    <xf numFmtId="0" fontId="29" fillId="0" borderId="2" xfId="0" applyFont="1" applyFill="1" applyBorder="1" applyAlignment="1" applyProtection="1">
      <alignment horizontal="left" vertical="top"/>
      <protection locked="0"/>
    </xf>
    <xf numFmtId="0" fontId="31" fillId="0" borderId="2" xfId="0" applyFont="1" applyFill="1" applyBorder="1" applyAlignment="1">
      <alignment horizontal="left" wrapText="1"/>
    </xf>
    <xf numFmtId="0" fontId="31" fillId="0" borderId="2" xfId="0" applyFont="1" applyFill="1" applyBorder="1" applyAlignment="1">
      <alignment horizontal="left" vertical="top" wrapText="1"/>
    </xf>
    <xf numFmtId="0" fontId="31" fillId="0" borderId="2" xfId="0" applyFont="1" applyFill="1" applyBorder="1" applyAlignment="1">
      <alignment horizontal="center"/>
    </xf>
    <xf numFmtId="0" fontId="28" fillId="0" borderId="2" xfId="0" applyFont="1" applyFill="1" applyBorder="1" applyAlignment="1">
      <alignment horizontal="left" wrapText="1"/>
    </xf>
    <xf numFmtId="0" fontId="30" fillId="0" borderId="2" xfId="0" applyFont="1" applyFill="1" applyBorder="1" applyAlignment="1">
      <alignment horizontal="left" vertical="top" wrapText="1"/>
    </xf>
    <xf numFmtId="0" fontId="29" fillId="0" borderId="2" xfId="31" applyFont="1" applyFill="1" applyBorder="1" applyAlignment="1" applyProtection="1">
      <alignment horizontal="left" vertical="top" wrapText="1"/>
    </xf>
    <xf numFmtId="0" fontId="29" fillId="0" borderId="2" xfId="0" applyFont="1" applyFill="1" applyBorder="1" applyAlignment="1" applyProtection="1">
      <alignment horizontal="left" vertical="top" wrapText="1"/>
      <protection locked="0"/>
    </xf>
    <xf numFmtId="0" fontId="28" fillId="0" borderId="2" xfId="0" applyFont="1" applyFill="1" applyBorder="1" applyAlignment="1" applyProtection="1">
      <alignment horizontal="left"/>
      <protection locked="0"/>
    </xf>
    <xf numFmtId="16" fontId="30" fillId="0" borderId="2" xfId="29" applyNumberFormat="1" applyFont="1" applyFill="1" applyBorder="1" applyAlignment="1" applyProtection="1">
      <alignment horizontal="left" wrapText="1"/>
      <protection locked="0"/>
    </xf>
    <xf numFmtId="0" fontId="30" fillId="0" borderId="2" xfId="0" applyFont="1" applyFill="1" applyBorder="1" applyAlignment="1" applyProtection="1">
      <alignment horizontal="left" wrapText="1"/>
      <protection locked="0"/>
    </xf>
    <xf numFmtId="0" fontId="30" fillId="0" borderId="2" xfId="29" applyFont="1" applyFill="1" applyBorder="1" applyAlignment="1" applyProtection="1">
      <alignment horizontal="left" wrapText="1"/>
      <protection locked="0"/>
    </xf>
    <xf numFmtId="1" fontId="30" fillId="0" borderId="2" xfId="0" applyNumberFormat="1" applyFont="1" applyFill="1" applyBorder="1" applyAlignment="1" applyProtection="1">
      <alignment horizontal="center" wrapText="1"/>
      <protection locked="0"/>
    </xf>
    <xf numFmtId="0" fontId="29" fillId="0" borderId="2" xfId="0" applyFont="1" applyFill="1" applyBorder="1" applyAlignment="1">
      <alignment horizontal="left" wrapText="1"/>
    </xf>
    <xf numFmtId="0" fontId="29" fillId="0" borderId="2" xfId="0" applyFont="1" applyFill="1" applyBorder="1" applyAlignment="1">
      <alignment horizontal="left" vertical="top" wrapText="1"/>
    </xf>
    <xf numFmtId="0" fontId="29" fillId="0" borderId="2" xfId="9" applyFont="1" applyFill="1" applyBorder="1" applyAlignment="1" applyProtection="1">
      <alignment horizontal="left" vertical="center" wrapText="1"/>
      <protection locked="0"/>
    </xf>
    <xf numFmtId="0" fontId="29" fillId="0" borderId="2" xfId="9" applyFont="1" applyFill="1" applyBorder="1" applyAlignment="1" applyProtection="1">
      <alignment horizontal="center" vertical="center"/>
      <protection locked="0"/>
    </xf>
    <xf numFmtId="0" fontId="30" fillId="0" borderId="2" xfId="0" applyFont="1" applyFill="1" applyBorder="1" applyAlignment="1">
      <alignment vertical="top" wrapText="1"/>
    </xf>
    <xf numFmtId="0" fontId="30" fillId="0" borderId="2" xfId="0" applyFont="1" applyFill="1" applyBorder="1" applyAlignment="1">
      <alignment wrapText="1"/>
    </xf>
    <xf numFmtId="0" fontId="28" fillId="0" borderId="2" xfId="0" applyFont="1" applyFill="1" applyBorder="1" applyAlignment="1" applyProtection="1">
      <alignment wrapText="1"/>
    </xf>
    <xf numFmtId="0" fontId="31" fillId="0" borderId="2" xfId="0" applyFont="1" applyFill="1" applyBorder="1" applyAlignment="1" applyProtection="1">
      <alignment wrapText="1"/>
    </xf>
    <xf numFmtId="0" fontId="29" fillId="0" borderId="2" xfId="0" applyFont="1" applyFill="1" applyBorder="1" applyAlignment="1" applyProtection="1">
      <alignment wrapText="1"/>
    </xf>
    <xf numFmtId="0" fontId="30" fillId="0" borderId="6" xfId="27" applyNumberFormat="1" applyFont="1" applyFill="1" applyBorder="1" applyAlignment="1">
      <alignment wrapText="1"/>
    </xf>
    <xf numFmtId="0" fontId="30" fillId="0" borderId="7" xfId="27" applyNumberFormat="1" applyFont="1" applyFill="1" applyBorder="1" applyAlignment="1">
      <alignment wrapText="1"/>
    </xf>
    <xf numFmtId="0" fontId="31" fillId="0" borderId="8" xfId="0" applyFont="1" applyFill="1" applyBorder="1" applyAlignment="1" applyProtection="1">
      <alignment horizontal="center"/>
    </xf>
    <xf numFmtId="0" fontId="30" fillId="0" borderId="2" xfId="27" applyNumberFormat="1" applyFont="1" applyFill="1" applyBorder="1" applyAlignment="1">
      <alignment wrapText="1"/>
    </xf>
    <xf numFmtId="0" fontId="29" fillId="0" borderId="2" xfId="0" applyFont="1" applyBorder="1" applyAlignment="1" applyProtection="1">
      <protection locked="0"/>
    </xf>
    <xf numFmtId="0" fontId="29" fillId="0" borderId="2" xfId="0" applyFont="1" applyBorder="1" applyAlignment="1" applyProtection="1">
      <alignment wrapText="1"/>
      <protection locked="0"/>
    </xf>
    <xf numFmtId="0" fontId="29" fillId="0" borderId="2" xfId="0" applyFont="1" applyBorder="1" applyProtection="1">
      <protection locked="0"/>
    </xf>
    <xf numFmtId="0" fontId="30" fillId="0" borderId="2" xfId="0" applyFont="1" applyFill="1" applyBorder="1" applyAlignment="1" applyProtection="1">
      <alignment horizontal="left" vertical="top" wrapText="1"/>
      <protection locked="0"/>
    </xf>
    <xf numFmtId="0" fontId="29" fillId="0" borderId="8" xfId="0" applyFont="1" applyFill="1" applyBorder="1" applyAlignment="1" applyProtection="1">
      <alignment wrapText="1"/>
      <protection locked="0"/>
    </xf>
    <xf numFmtId="0" fontId="29" fillId="0" borderId="0" xfId="0" applyFont="1" applyAlignment="1">
      <alignment wrapText="1"/>
    </xf>
    <xf numFmtId="0" fontId="29" fillId="0" borderId="8" xfId="0" applyFont="1" applyFill="1" applyBorder="1" applyAlignment="1" applyProtection="1">
      <alignment horizontal="center"/>
      <protection locked="0"/>
    </xf>
    <xf numFmtId="0" fontId="29" fillId="0" borderId="2" xfId="0" applyFont="1" applyFill="1" applyBorder="1" applyAlignment="1" applyProtection="1">
      <alignment wrapText="1"/>
      <protection locked="0"/>
    </xf>
    <xf numFmtId="0" fontId="29" fillId="0" borderId="2" xfId="0" applyFont="1" applyFill="1" applyBorder="1" applyProtection="1">
      <protection locked="0"/>
    </xf>
    <xf numFmtId="0" fontId="29" fillId="0" borderId="2" xfId="0" applyFont="1" applyBorder="1" applyAlignment="1" applyProtection="1">
      <alignment horizontal="center"/>
      <protection locked="0"/>
    </xf>
    <xf numFmtId="0" fontId="29" fillId="0" borderId="2" xfId="0" applyNumberFormat="1" applyFont="1" applyFill="1" applyBorder="1" applyAlignment="1" applyProtection="1">
      <alignment horizontal="left" wrapText="1"/>
      <protection locked="0"/>
    </xf>
    <xf numFmtId="0" fontId="30" fillId="2" borderId="2" xfId="0" applyFont="1" applyFill="1" applyBorder="1" applyAlignment="1" applyProtection="1">
      <alignment vertical="center" wrapText="1"/>
    </xf>
    <xf numFmtId="0" fontId="30" fillId="0" borderId="2" xfId="2" applyFont="1" applyFill="1" applyBorder="1" applyAlignment="1" applyProtection="1">
      <alignment horizontal="center" vertical="center" wrapText="1"/>
    </xf>
    <xf numFmtId="0" fontId="29" fillId="0" borderId="2" xfId="0" applyFont="1" applyBorder="1" applyAlignment="1">
      <alignment horizontal="left" wrapText="1"/>
    </xf>
    <xf numFmtId="0" fontId="29" fillId="2" borderId="2" xfId="0" applyFont="1" applyFill="1" applyBorder="1" applyAlignment="1">
      <alignment horizontal="left" wrapText="1"/>
    </xf>
    <xf numFmtId="0" fontId="31" fillId="0" borderId="2" xfId="0" applyFont="1" applyBorder="1" applyAlignment="1">
      <alignment horizontal="left" wrapText="1"/>
    </xf>
    <xf numFmtId="0" fontId="29" fillId="2" borderId="2" xfId="4" applyFont="1" applyFill="1" applyBorder="1" applyAlignment="1">
      <alignment horizontal="left" wrapText="1"/>
    </xf>
    <xf numFmtId="0" fontId="29" fillId="2" borderId="2" xfId="0" applyFont="1" applyFill="1" applyBorder="1" applyAlignment="1" applyProtection="1">
      <alignment horizontal="center"/>
    </xf>
    <xf numFmtId="0" fontId="33" fillId="2" borderId="2" xfId="4" applyFont="1" applyFill="1" applyBorder="1" applyAlignment="1">
      <alignment horizontal="left" wrapText="1"/>
    </xf>
    <xf numFmtId="0" fontId="29" fillId="2" borderId="2" xfId="0" applyFont="1" applyFill="1" applyBorder="1" applyAlignment="1" applyProtection="1">
      <alignment wrapText="1"/>
      <protection locked="0"/>
    </xf>
    <xf numFmtId="0" fontId="29" fillId="2" borderId="2" xfId="0" applyFont="1" applyFill="1" applyBorder="1" applyAlignment="1">
      <alignment wrapText="1"/>
    </xf>
    <xf numFmtId="0" fontId="34" fillId="0" borderId="2" xfId="0" applyFont="1" applyBorder="1" applyAlignment="1">
      <alignment horizontal="center"/>
    </xf>
    <xf numFmtId="0" fontId="34" fillId="0" borderId="2" xfId="0" applyFont="1" applyBorder="1" applyAlignment="1" applyProtection="1">
      <alignment horizontal="center"/>
      <protection locked="0"/>
    </xf>
    <xf numFmtId="0" fontId="35" fillId="0" borderId="2" xfId="0" applyFont="1" applyBorder="1" applyAlignment="1">
      <alignment wrapText="1"/>
    </xf>
    <xf numFmtId="0" fontId="35" fillId="0" borderId="0" xfId="0" applyFont="1" applyAlignment="1">
      <alignment wrapText="1"/>
    </xf>
    <xf numFmtId="0" fontId="0" fillId="0" borderId="2" xfId="0" applyFont="1" applyBorder="1"/>
    <xf numFmtId="0" fontId="33" fillId="0" borderId="2" xfId="0" applyFont="1" applyBorder="1"/>
    <xf numFmtId="0" fontId="29" fillId="0" borderId="8" xfId="0" applyFont="1" applyBorder="1" applyAlignment="1">
      <alignment wrapText="1"/>
    </xf>
    <xf numFmtId="0" fontId="33" fillId="0" borderId="8" xfId="0" applyFont="1" applyBorder="1"/>
    <xf numFmtId="0" fontId="28" fillId="0" borderId="2" xfId="0" applyFont="1" applyFill="1" applyBorder="1" applyAlignment="1">
      <alignment wrapText="1"/>
    </xf>
    <xf numFmtId="0" fontId="29" fillId="2" borderId="2" xfId="0" applyFont="1" applyFill="1" applyBorder="1" applyAlignment="1">
      <alignment horizontal="center" vertical="center"/>
    </xf>
    <xf numFmtId="0" fontId="29" fillId="0" borderId="2" xfId="0" applyFont="1" applyBorder="1" applyAlignment="1" applyProtection="1">
      <alignment horizontal="left"/>
      <protection locked="0"/>
    </xf>
    <xf numFmtId="0" fontId="29" fillId="0" borderId="2" xfId="0" applyFont="1" applyBorder="1" applyAlignment="1" applyProtection="1">
      <alignment horizontal="left" wrapText="1"/>
      <protection locked="0"/>
    </xf>
    <xf numFmtId="0" fontId="28" fillId="0" borderId="2" xfId="0" applyFont="1" applyFill="1" applyBorder="1" applyAlignment="1" applyProtection="1">
      <alignment horizontal="left" vertical="top" wrapText="1"/>
      <protection locked="0"/>
    </xf>
    <xf numFmtId="2" fontId="36" fillId="0" borderId="2" xfId="0" applyNumberFormat="1" applyFont="1" applyFill="1" applyBorder="1" applyAlignment="1" applyProtection="1">
      <alignment vertical="top" wrapText="1"/>
      <protection locked="0"/>
    </xf>
    <xf numFmtId="0" fontId="10" fillId="0" borderId="2" xfId="0" applyFont="1" applyFill="1" applyBorder="1" applyAlignment="1" applyProtection="1">
      <alignment horizontal="left" vertical="center" wrapText="1"/>
    </xf>
    <xf numFmtId="0" fontId="12" fillId="0" borderId="2" xfId="0" applyFont="1" applyFill="1" applyBorder="1" applyAlignment="1" applyProtection="1">
      <alignment horizontal="left" vertical="center" wrapText="1"/>
    </xf>
    <xf numFmtId="0" fontId="12" fillId="0" borderId="2" xfId="0" applyFont="1" applyFill="1" applyBorder="1" applyAlignment="1" applyProtection="1">
      <alignment horizontal="center"/>
    </xf>
    <xf numFmtId="0" fontId="10" fillId="0" borderId="2" xfId="1" applyFont="1" applyFill="1" applyBorder="1" applyAlignment="1" applyProtection="1">
      <alignment horizontal="left" vertical="center" wrapText="1" shrinkToFit="1"/>
    </xf>
    <xf numFmtId="0" fontId="10" fillId="0" borderId="2" xfId="0" applyFont="1" applyFill="1" applyBorder="1" applyAlignment="1" applyProtection="1">
      <alignment horizontal="center"/>
    </xf>
    <xf numFmtId="0" fontId="10" fillId="0" borderId="2" xfId="2" applyFont="1" applyFill="1" applyBorder="1" applyAlignment="1" applyProtection="1">
      <alignment horizontal="left" vertical="center" wrapText="1"/>
    </xf>
    <xf numFmtId="0" fontId="10" fillId="0" borderId="2" xfId="0" applyFont="1" applyFill="1" applyBorder="1" applyAlignment="1" applyProtection="1">
      <alignment horizontal="center" wrapText="1"/>
    </xf>
    <xf numFmtId="0" fontId="10" fillId="0" borderId="2" xfId="4" applyFont="1" applyFill="1" applyBorder="1" applyAlignment="1" applyProtection="1">
      <alignment horizontal="left" vertical="center" wrapText="1"/>
    </xf>
    <xf numFmtId="0" fontId="14" fillId="0" borderId="2" xfId="0" applyFont="1" applyFill="1" applyBorder="1" applyAlignment="1" applyProtection="1">
      <alignment horizontal="left" vertical="center" wrapText="1"/>
    </xf>
    <xf numFmtId="2" fontId="10" fillId="0" borderId="2" xfId="0" applyNumberFormat="1" applyFont="1" applyFill="1" applyBorder="1" applyAlignment="1" applyProtection="1">
      <alignment horizontal="left" vertical="center" wrapText="1"/>
    </xf>
    <xf numFmtId="0" fontId="10" fillId="0" borderId="2" xfId="2" applyFont="1" applyFill="1" applyBorder="1" applyAlignment="1" applyProtection="1">
      <alignment horizontal="center" wrapText="1"/>
    </xf>
    <xf numFmtId="0" fontId="10" fillId="0" borderId="2" xfId="28" applyNumberFormat="1" applyFont="1" applyFill="1" applyBorder="1" applyAlignment="1" applyProtection="1">
      <alignment horizontal="left" vertical="center" wrapText="1"/>
    </xf>
    <xf numFmtId="0" fontId="10" fillId="0" borderId="2" xfId="28" applyNumberFormat="1" applyFont="1" applyFill="1" applyBorder="1" applyAlignment="1" applyProtection="1">
      <alignment horizontal="center" wrapText="1"/>
    </xf>
    <xf numFmtId="16" fontId="12" fillId="0" borderId="2" xfId="29" applyNumberFormat="1" applyFont="1" applyFill="1" applyBorder="1" applyAlignment="1" applyProtection="1">
      <alignment horizontal="left" vertical="center" wrapText="1"/>
    </xf>
    <xf numFmtId="0" fontId="10" fillId="0" borderId="2" xfId="0" applyFont="1" applyBorder="1" applyAlignment="1" applyProtection="1">
      <alignment horizontal="left" vertical="center"/>
      <protection locked="0"/>
    </xf>
    <xf numFmtId="0" fontId="10" fillId="0" borderId="2" xfId="0" applyFont="1" applyBorder="1" applyAlignment="1" applyProtection="1">
      <alignment horizontal="center"/>
      <protection locked="0"/>
    </xf>
    <xf numFmtId="0" fontId="10" fillId="0" borderId="2" xfId="0" applyFont="1" applyFill="1" applyBorder="1" applyAlignment="1" applyProtection="1">
      <alignment horizontal="left" vertical="center"/>
    </xf>
    <xf numFmtId="0" fontId="12" fillId="0" borderId="2" xfId="2" applyFont="1" applyFill="1" applyBorder="1" applyAlignment="1" applyProtection="1">
      <alignment horizontal="left" vertical="center" wrapText="1"/>
    </xf>
    <xf numFmtId="16" fontId="10" fillId="0" borderId="2" xfId="29" applyNumberFormat="1" applyFont="1" applyFill="1" applyBorder="1" applyAlignment="1" applyProtection="1">
      <alignment horizontal="left" vertical="center" wrapText="1"/>
    </xf>
    <xf numFmtId="0" fontId="13" fillId="0" borderId="2" xfId="0" applyFont="1" applyFill="1" applyBorder="1" applyAlignment="1" applyProtection="1">
      <alignment horizontal="left" vertical="center" wrapText="1"/>
    </xf>
    <xf numFmtId="0" fontId="13" fillId="0" borderId="2" xfId="0" applyFont="1" applyFill="1" applyBorder="1" applyAlignment="1" applyProtection="1">
      <alignment horizontal="center"/>
    </xf>
    <xf numFmtId="0" fontId="14" fillId="0" borderId="2" xfId="0" applyFont="1" applyFill="1" applyBorder="1" applyAlignment="1" applyProtection="1">
      <alignment horizontal="left" vertical="center"/>
    </xf>
    <xf numFmtId="0" fontId="18" fillId="0" borderId="2" xfId="0" applyFont="1" applyFill="1" applyBorder="1" applyAlignment="1" applyProtection="1">
      <alignment horizontal="left" vertical="center" wrapText="1"/>
    </xf>
    <xf numFmtId="0" fontId="10" fillId="0" borderId="2" xfId="3" applyFont="1" applyFill="1" applyBorder="1" applyAlignment="1" applyProtection="1">
      <alignment horizontal="left" vertical="center" wrapText="1"/>
    </xf>
    <xf numFmtId="0" fontId="10" fillId="0" borderId="2" xfId="29" applyFont="1" applyFill="1" applyBorder="1" applyAlignment="1" applyProtection="1">
      <alignment horizontal="center" wrapText="1"/>
    </xf>
    <xf numFmtId="10" fontId="10" fillId="0" borderId="2" xfId="0" applyNumberFormat="1" applyFont="1" applyFill="1" applyBorder="1" applyAlignment="1" applyProtection="1">
      <alignment horizontal="left" vertical="center" wrapText="1"/>
    </xf>
    <xf numFmtId="0" fontId="13" fillId="0" borderId="2" xfId="0" applyFont="1" applyFill="1" applyBorder="1" applyAlignment="1" applyProtection="1">
      <alignment horizontal="left" vertical="center" wrapText="1"/>
      <protection locked="0"/>
    </xf>
    <xf numFmtId="0" fontId="10" fillId="0" borderId="2" xfId="0" applyFont="1" applyFill="1" applyBorder="1" applyAlignment="1" applyProtection="1">
      <alignment horizontal="center"/>
      <protection locked="0"/>
    </xf>
    <xf numFmtId="0" fontId="10" fillId="0" borderId="2"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0" fillId="0" borderId="2" xfId="0" applyFont="1" applyFill="1" applyBorder="1" applyAlignment="1">
      <alignment horizontal="center"/>
    </xf>
    <xf numFmtId="0" fontId="12" fillId="0" borderId="2" xfId="0" applyFont="1" applyBorder="1" applyAlignment="1" applyProtection="1">
      <alignment horizontal="left" vertical="center" wrapText="1"/>
      <protection locked="0"/>
    </xf>
    <xf numFmtId="0" fontId="12" fillId="0" borderId="2" xfId="0" applyFont="1" applyBorder="1" applyAlignment="1" applyProtection="1">
      <alignment wrapText="1"/>
      <protection locked="0"/>
    </xf>
    <xf numFmtId="0" fontId="12" fillId="0" borderId="2" xfId="0" applyFont="1" applyBorder="1" applyAlignment="1" applyProtection="1">
      <alignment horizontal="left" vertical="center"/>
      <protection locked="0"/>
    </xf>
    <xf numFmtId="0" fontId="12" fillId="0" borderId="2" xfId="0" applyFont="1" applyBorder="1" applyProtection="1">
      <protection locked="0"/>
    </xf>
    <xf numFmtId="0" fontId="12" fillId="0" borderId="2" xfId="0" applyFont="1" applyFill="1" applyBorder="1" applyAlignment="1" applyProtection="1">
      <alignment horizontal="left" vertical="center" wrapText="1"/>
      <protection locked="0"/>
    </xf>
    <xf numFmtId="0" fontId="12" fillId="0" borderId="2" xfId="0" applyFont="1" applyFill="1" applyBorder="1" applyAlignment="1" applyProtection="1">
      <alignment horizontal="center"/>
      <protection locked="0"/>
    </xf>
    <xf numFmtId="0" fontId="12" fillId="0" borderId="2" xfId="0" applyFont="1" applyBorder="1"/>
    <xf numFmtId="0" fontId="23" fillId="0" borderId="0" xfId="0" applyFont="1" applyFill="1" applyBorder="1" applyAlignment="1"/>
    <xf numFmtId="0" fontId="23" fillId="0" borderId="0" xfId="0" applyFont="1" applyFill="1" applyAlignment="1">
      <alignment horizontal="left"/>
    </xf>
    <xf numFmtId="3" fontId="23" fillId="2" borderId="0" xfId="0" applyNumberFormat="1" applyFont="1" applyFill="1" applyAlignment="1">
      <alignment horizontal="left"/>
    </xf>
    <xf numFmtId="43" fontId="23" fillId="0" borderId="0" xfId="19" applyFont="1" applyFill="1" applyAlignment="1">
      <alignment horizontal="center" vertical="top"/>
    </xf>
    <xf numFmtId="43" fontId="23" fillId="0" borderId="0" xfId="19" applyFont="1" applyFill="1" applyAlignment="1">
      <alignment horizontal="left"/>
    </xf>
    <xf numFmtId="43" fontId="23" fillId="2" borderId="0" xfId="19" applyFont="1" applyFill="1" applyAlignment="1">
      <alignment horizontal="left"/>
    </xf>
    <xf numFmtId="166" fontId="23" fillId="2" borderId="0" xfId="19" applyNumberFormat="1" applyFont="1" applyFill="1" applyAlignment="1">
      <alignment horizontal="left"/>
    </xf>
    <xf numFmtId="0" fontId="22" fillId="2" borderId="0" xfId="0" applyFont="1" applyFill="1" applyBorder="1" applyAlignment="1">
      <alignment horizontal="left"/>
    </xf>
    <xf numFmtId="166" fontId="22" fillId="2" borderId="0" xfId="19" applyNumberFormat="1" applyFont="1" applyFill="1" applyBorder="1" applyAlignment="1">
      <alignment horizontal="left"/>
    </xf>
    <xf numFmtId="0" fontId="24" fillId="2" borderId="0" xfId="0" applyFont="1" applyFill="1" applyAlignment="1">
      <alignment horizontal="left"/>
    </xf>
    <xf numFmtId="0" fontId="24" fillId="2" borderId="0" xfId="0" applyFont="1" applyFill="1" applyAlignment="1">
      <alignment horizontal="right"/>
    </xf>
    <xf numFmtId="43" fontId="24" fillId="2" borderId="0" xfId="19" applyFont="1" applyFill="1" applyAlignment="1">
      <alignment horizontal="right" vertical="top"/>
    </xf>
    <xf numFmtId="43" fontId="24" fillId="2" borderId="0" xfId="19" applyFont="1" applyFill="1" applyAlignment="1">
      <alignment horizontal="right"/>
    </xf>
    <xf numFmtId="166" fontId="24" fillId="2" borderId="0" xfId="19" applyNumberFormat="1" applyFont="1" applyFill="1" applyAlignment="1">
      <alignment horizontal="right"/>
    </xf>
    <xf numFmtId="0" fontId="22" fillId="2" borderId="0" xfId="0" applyFont="1" applyFill="1" applyAlignment="1">
      <alignment horizontal="left" vertical="center" wrapText="1"/>
    </xf>
    <xf numFmtId="0" fontId="38" fillId="2" borderId="0" xfId="0" applyFont="1" applyFill="1" applyAlignment="1">
      <alignment horizontal="right"/>
    </xf>
    <xf numFmtId="0" fontId="37" fillId="2" borderId="3" xfId="0" applyFont="1" applyFill="1" applyBorder="1" applyAlignment="1">
      <alignment horizontal="center" vertical="center" wrapText="1"/>
    </xf>
    <xf numFmtId="0" fontId="37" fillId="2" borderId="4" xfId="0" applyFont="1" applyFill="1" applyBorder="1" applyAlignment="1">
      <alignment horizontal="center" vertical="center" wrapText="1"/>
    </xf>
    <xf numFmtId="0" fontId="37" fillId="2" borderId="5" xfId="0" applyFont="1" applyFill="1" applyBorder="1" applyAlignment="1">
      <alignment horizontal="center" vertical="center" wrapText="1"/>
    </xf>
    <xf numFmtId="0" fontId="23" fillId="0" borderId="0" xfId="0" applyFont="1" applyFill="1" applyAlignment="1">
      <alignment horizontal="left"/>
    </xf>
    <xf numFmtId="43" fontId="38" fillId="2" borderId="0" xfId="19" applyFont="1" applyFill="1" applyAlignment="1">
      <alignment horizontal="right" vertical="center"/>
    </xf>
    <xf numFmtId="0" fontId="21" fillId="2" borderId="0" xfId="0" applyFont="1" applyFill="1" applyAlignment="1">
      <alignment horizontal="center" vertical="center" wrapText="1"/>
    </xf>
    <xf numFmtId="0" fontId="21" fillId="2" borderId="0" xfId="0" applyFont="1" applyFill="1" applyAlignment="1">
      <alignment horizontal="center" vertical="center"/>
    </xf>
    <xf numFmtId="0" fontId="21" fillId="2" borderId="10" xfId="0" applyFont="1" applyFill="1" applyBorder="1" applyAlignment="1">
      <alignment horizontal="center" vertical="center"/>
    </xf>
    <xf numFmtId="0" fontId="23" fillId="2" borderId="0" xfId="0" applyFont="1" applyFill="1" applyAlignment="1">
      <alignment horizontal="left" vertical="center" wrapText="1"/>
    </xf>
    <xf numFmtId="0" fontId="22" fillId="0" borderId="0" xfId="0" applyFont="1" applyFill="1" applyBorder="1" applyAlignment="1">
      <alignment horizontal="left"/>
    </xf>
    <xf numFmtId="0" fontId="27" fillId="0" borderId="8" xfId="0" applyFont="1" applyBorder="1" applyAlignment="1">
      <alignment horizontal="center" vertical="center"/>
    </xf>
    <xf numFmtId="0" fontId="27" fillId="0" borderId="11" xfId="0" applyFont="1" applyBorder="1" applyAlignment="1">
      <alignment horizontal="center" vertical="center"/>
    </xf>
    <xf numFmtId="0" fontId="27" fillId="0" borderId="8"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8" xfId="0" applyNumberFormat="1" applyFont="1" applyBorder="1" applyAlignment="1">
      <alignment horizontal="center" vertical="center"/>
    </xf>
    <xf numFmtId="0" fontId="27" fillId="0" borderId="11" xfId="0" applyNumberFormat="1" applyFont="1" applyBorder="1" applyAlignment="1">
      <alignment horizontal="center" vertical="center"/>
    </xf>
    <xf numFmtId="4" fontId="27" fillId="0" borderId="8" xfId="0" applyNumberFormat="1" applyFont="1" applyBorder="1" applyAlignment="1">
      <alignment horizontal="center" vertical="center"/>
    </xf>
    <xf numFmtId="4" fontId="27" fillId="0" borderId="11" xfId="0" applyNumberFormat="1" applyFont="1" applyBorder="1" applyAlignment="1">
      <alignment horizontal="center" vertical="center"/>
    </xf>
    <xf numFmtId="4" fontId="27" fillId="0" borderId="8" xfId="0" applyNumberFormat="1" applyFont="1" applyFill="1" applyBorder="1" applyAlignment="1">
      <alignment horizontal="center" vertical="center"/>
    </xf>
    <xf numFmtId="4" fontId="27" fillId="0" borderId="11" xfId="0" applyNumberFormat="1" applyFont="1" applyFill="1" applyBorder="1" applyAlignment="1">
      <alignment horizontal="center" vertical="center"/>
    </xf>
    <xf numFmtId="0" fontId="22" fillId="2" borderId="0" xfId="0" applyFont="1" applyFill="1" applyAlignment="1">
      <alignment horizontal="left" vertical="top" wrapText="1"/>
    </xf>
    <xf numFmtId="0" fontId="25" fillId="0" borderId="0" xfId="0" applyFont="1" applyFill="1" applyAlignment="1">
      <alignment horizontal="left" wrapText="1"/>
    </xf>
    <xf numFmtId="0" fontId="25" fillId="2" borderId="0" xfId="0" applyFont="1" applyFill="1" applyAlignment="1">
      <alignment horizontal="right" wrapText="1"/>
    </xf>
    <xf numFmtId="0" fontId="25" fillId="2" borderId="0" xfId="0" applyFont="1" applyFill="1" applyAlignment="1">
      <alignment horizontal="left" wrapText="1"/>
    </xf>
  </cellXfs>
  <cellStyles count="34">
    <cellStyle name="Heading2 2" xfId="23"/>
    <cellStyle name="Обычный" xfId="0" builtinId="0"/>
    <cellStyle name="Обычный 10" xfId="9"/>
    <cellStyle name="Обычный 2" xfId="5"/>
    <cellStyle name="Обычный 2 10" xfId="12"/>
    <cellStyle name="Обычный 2 15" xfId="1"/>
    <cellStyle name="Обычный 24" xfId="21"/>
    <cellStyle name="Обычный 3" xfId="3"/>
    <cellStyle name="Обычный 31" xfId="15"/>
    <cellStyle name="Обычный 33" xfId="11"/>
    <cellStyle name="Обычный 33 3" xfId="22"/>
    <cellStyle name="Обычный 4" xfId="7"/>
    <cellStyle name="Обычный 4 2" xfId="17"/>
    <cellStyle name="Обычный 46" xfId="4"/>
    <cellStyle name="Обычный 46 2" xfId="24"/>
    <cellStyle name="Обычный 5" xfId="2"/>
    <cellStyle name="Обычный 5 2 2" xfId="10"/>
    <cellStyle name="Обычный 7" xfId="18"/>
    <cellStyle name="Обычный 7 5" xfId="20"/>
    <cellStyle name="Обычный_07.04" xfId="27"/>
    <cellStyle name="Обычный_2017 ГОБМП" xfId="33"/>
    <cellStyle name="Обычный_ИМН" xfId="32"/>
    <cellStyle name="Обычный_Лист1" xfId="29"/>
    <cellStyle name="Обычный_Лист1_1" xfId="28"/>
    <cellStyle name="Обычный_Прайс" xfId="31"/>
    <cellStyle name="Процентный" xfId="30" builtinId="5"/>
    <cellStyle name="Стиль 1" xfId="13"/>
    <cellStyle name="Стиль 1 5" xfId="8"/>
    <cellStyle name="Финансовый" xfId="19" builtinId="3"/>
    <cellStyle name="Финансовый 26" xfId="16"/>
    <cellStyle name="Финансовый 26 2" xfId="26"/>
    <cellStyle name="Финансовый 3 9" xfId="14"/>
    <cellStyle name="Финансовый 3 9 2" xfId="25"/>
    <cellStyle name="Финансовый 3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571"/>
  <sheetViews>
    <sheetView tabSelected="1" view="pageBreakPreview" topLeftCell="A548" zoomScale="80" zoomScaleNormal="80" zoomScaleSheetLayoutView="80" workbookViewId="0">
      <selection activeCell="B557" sqref="B557:BG557"/>
    </sheetView>
  </sheetViews>
  <sheetFormatPr defaultRowHeight="42.75" customHeight="1"/>
  <cols>
    <col min="1" max="1" width="6.5703125" style="17" customWidth="1"/>
    <col min="2" max="2" width="30.140625" style="54" customWidth="1"/>
    <col min="3" max="3" width="27.42578125" style="54" customWidth="1"/>
    <col min="4" max="4" width="9.140625" style="17" customWidth="1"/>
    <col min="5" max="5" width="10.28515625" style="17" customWidth="1"/>
    <col min="6" max="6" width="14.28515625" style="52" customWidth="1"/>
    <col min="7" max="7" width="15.140625" style="28" customWidth="1"/>
    <col min="8" max="8" width="7.28515625" style="28" customWidth="1"/>
    <col min="9" max="9" width="8.7109375" style="28" customWidth="1"/>
    <col min="10" max="12" width="7.28515625" style="28" customWidth="1"/>
    <col min="13" max="13" width="9.85546875" style="53" customWidth="1"/>
    <col min="14" max="14" width="10" style="53" customWidth="1"/>
    <col min="15" max="17" width="7.28515625" style="28" customWidth="1"/>
    <col min="18" max="19" width="7.140625" style="28" customWidth="1"/>
    <col min="20" max="20" width="8.5703125" style="28" customWidth="1"/>
    <col min="21" max="21" width="8" style="28" customWidth="1"/>
    <col min="22" max="30" width="7.28515625" style="17" customWidth="1"/>
    <col min="31" max="31" width="9.5703125" style="28" customWidth="1"/>
    <col min="32" max="36" width="7.28515625" style="17" customWidth="1"/>
    <col min="37" max="37" width="11.5703125" style="17" customWidth="1"/>
    <col min="38" max="50" width="7.28515625" style="17" customWidth="1"/>
    <col min="51" max="52" width="7.140625" style="17" customWidth="1"/>
    <col min="53" max="53" width="8.42578125" style="17" customWidth="1"/>
    <col min="54" max="58" width="7.140625" style="17" customWidth="1"/>
    <col min="59" max="16384" width="9.140625" style="17"/>
  </cols>
  <sheetData>
    <row r="1" spans="1:59" s="56" customFormat="1" ht="15.75" customHeight="1">
      <c r="B1" s="57" t="s">
        <v>1032</v>
      </c>
      <c r="C1" s="58"/>
      <c r="D1" s="58"/>
      <c r="E1" s="58"/>
      <c r="F1" s="58"/>
      <c r="G1" s="58"/>
      <c r="H1" s="58"/>
      <c r="I1" s="58"/>
      <c r="J1" s="58"/>
      <c r="K1" s="58"/>
      <c r="L1" s="58"/>
      <c r="M1" s="58"/>
      <c r="N1" s="58"/>
      <c r="O1" s="58"/>
      <c r="P1" s="58"/>
      <c r="Q1" s="58"/>
      <c r="R1" s="58"/>
      <c r="S1" s="58"/>
      <c r="T1" s="58"/>
      <c r="U1" s="58"/>
      <c r="AE1" s="59"/>
    </row>
    <row r="2" spans="1:59" s="56" customFormat="1" ht="45.75" customHeight="1">
      <c r="A2" s="60"/>
      <c r="B2" s="57" t="s">
        <v>1033</v>
      </c>
      <c r="C2" s="248"/>
      <c r="D2" s="249"/>
      <c r="E2" s="249"/>
      <c r="F2" s="250"/>
      <c r="G2" s="251"/>
      <c r="H2" s="251"/>
      <c r="I2" s="251"/>
      <c r="J2" s="251"/>
      <c r="K2" s="251"/>
      <c r="L2" s="251"/>
      <c r="M2" s="252"/>
      <c r="N2" s="252"/>
      <c r="O2" s="251"/>
      <c r="P2" s="251"/>
      <c r="Q2" s="251"/>
      <c r="R2" s="251"/>
      <c r="S2" s="259" t="s">
        <v>5</v>
      </c>
      <c r="T2" s="259"/>
      <c r="U2" s="259"/>
      <c r="V2" s="259"/>
      <c r="W2" s="259"/>
      <c r="X2" s="259"/>
      <c r="Y2" s="259"/>
      <c r="Z2" s="259"/>
      <c r="AA2" s="259"/>
      <c r="AB2" s="259"/>
      <c r="AC2" s="259"/>
      <c r="AD2" s="259"/>
      <c r="AE2" s="259"/>
      <c r="AF2" s="259"/>
      <c r="AG2" s="259"/>
      <c r="AH2" s="259"/>
      <c r="AI2" s="259"/>
      <c r="AJ2" s="259"/>
      <c r="AK2" s="259"/>
      <c r="AL2" s="259"/>
      <c r="AM2" s="259"/>
      <c r="AN2" s="259"/>
      <c r="AO2" s="259"/>
      <c r="AP2" s="259"/>
      <c r="AQ2" s="259"/>
      <c r="AR2" s="259"/>
      <c r="AS2" s="259"/>
      <c r="AT2" s="259"/>
      <c r="AU2" s="259"/>
      <c r="AV2" s="259"/>
      <c r="AW2" s="259"/>
      <c r="AX2" s="259"/>
      <c r="AY2" s="259"/>
      <c r="AZ2" s="259"/>
      <c r="BA2" s="259"/>
      <c r="BB2" s="259"/>
      <c r="BC2" s="259"/>
      <c r="BD2" s="259"/>
      <c r="BE2" s="259"/>
      <c r="BF2" s="259"/>
    </row>
    <row r="3" spans="1:59" s="56" customFormat="1" ht="71.25" customHeight="1">
      <c r="B3" s="61" t="s">
        <v>35</v>
      </c>
      <c r="C3" s="254" t="s">
        <v>6</v>
      </c>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c r="AK3" s="254"/>
      <c r="AL3" s="254"/>
      <c r="AM3" s="254"/>
      <c r="AN3" s="254"/>
      <c r="AO3" s="254"/>
      <c r="AP3" s="254"/>
      <c r="AQ3" s="254"/>
      <c r="AR3" s="254"/>
      <c r="AS3" s="254"/>
      <c r="AT3" s="254"/>
      <c r="AU3" s="254"/>
      <c r="AV3" s="254"/>
      <c r="AW3" s="254"/>
      <c r="AX3" s="254"/>
      <c r="AY3" s="254"/>
      <c r="AZ3" s="254"/>
      <c r="BA3" s="254"/>
      <c r="BB3" s="254"/>
      <c r="BC3" s="254"/>
      <c r="BD3" s="254"/>
      <c r="BE3" s="254"/>
      <c r="BF3" s="254"/>
    </row>
    <row r="4" spans="1:59" s="56" customFormat="1" ht="24.75" customHeight="1">
      <c r="A4" s="260" t="s">
        <v>32</v>
      </c>
      <c r="B4" s="260"/>
      <c r="C4" s="260"/>
      <c r="D4" s="260"/>
      <c r="E4" s="260"/>
      <c r="F4" s="260"/>
      <c r="G4" s="260"/>
      <c r="H4" s="260"/>
      <c r="I4" s="260"/>
      <c r="J4" s="260"/>
      <c r="K4" s="260"/>
      <c r="L4" s="260"/>
      <c r="M4" s="260"/>
      <c r="N4" s="260"/>
      <c r="O4" s="260"/>
      <c r="P4" s="260"/>
      <c r="Q4" s="260"/>
      <c r="R4" s="260"/>
      <c r="S4" s="260"/>
      <c r="T4" s="260"/>
      <c r="U4" s="260"/>
      <c r="V4" s="260"/>
      <c r="W4" s="260"/>
      <c r="X4" s="260"/>
      <c r="Y4" s="260"/>
      <c r="Z4" s="260"/>
      <c r="AA4" s="260"/>
      <c r="AB4" s="260"/>
      <c r="AC4" s="260"/>
      <c r="AD4" s="260"/>
      <c r="AE4" s="260"/>
      <c r="AF4" s="260"/>
      <c r="AG4" s="260"/>
      <c r="AH4" s="260"/>
      <c r="AI4" s="260"/>
      <c r="AJ4" s="260"/>
      <c r="AK4" s="260"/>
      <c r="AL4" s="260"/>
      <c r="AM4" s="260"/>
      <c r="AN4" s="260"/>
      <c r="AO4" s="260"/>
      <c r="AP4" s="260"/>
      <c r="AQ4" s="260"/>
      <c r="AR4" s="260"/>
      <c r="AS4" s="260"/>
      <c r="AT4" s="260"/>
      <c r="AU4" s="260"/>
      <c r="AV4" s="260"/>
      <c r="AW4" s="260"/>
      <c r="AX4" s="260"/>
      <c r="AY4" s="260"/>
      <c r="AZ4" s="260"/>
      <c r="BA4" s="260"/>
      <c r="BB4" s="260"/>
      <c r="BC4" s="260"/>
      <c r="BD4" s="260"/>
      <c r="BE4" s="260"/>
      <c r="BF4" s="260"/>
    </row>
    <row r="5" spans="1:59" s="56" customFormat="1" ht="28.5" customHeight="1">
      <c r="A5" s="261" t="s">
        <v>33</v>
      </c>
      <c r="B5" s="261"/>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c r="AK5" s="261"/>
      <c r="AL5" s="261"/>
      <c r="AM5" s="261"/>
      <c r="AN5" s="261"/>
      <c r="AO5" s="261"/>
      <c r="AP5" s="261"/>
      <c r="AQ5" s="261"/>
      <c r="AR5" s="261"/>
      <c r="AS5" s="261"/>
      <c r="AT5" s="261"/>
      <c r="AU5" s="261"/>
      <c r="AV5" s="261"/>
      <c r="AW5" s="261"/>
      <c r="AX5" s="261"/>
      <c r="AY5" s="261"/>
      <c r="AZ5" s="261"/>
      <c r="BA5" s="261"/>
      <c r="BB5" s="261"/>
      <c r="BC5" s="261"/>
      <c r="BD5" s="261"/>
      <c r="BE5" s="261"/>
      <c r="BF5" s="261"/>
    </row>
    <row r="6" spans="1:59" s="56" customFormat="1" ht="32.25" customHeight="1">
      <c r="A6" s="262" t="s">
        <v>34</v>
      </c>
      <c r="B6" s="262"/>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c r="AG6" s="262"/>
      <c r="AH6" s="262"/>
      <c r="AI6" s="262"/>
      <c r="AJ6" s="262"/>
      <c r="AK6" s="262"/>
      <c r="AL6" s="262"/>
      <c r="AM6" s="262"/>
      <c r="AN6" s="262"/>
      <c r="AO6" s="262"/>
      <c r="AP6" s="262"/>
      <c r="AQ6" s="262"/>
      <c r="AR6" s="262"/>
      <c r="AS6" s="262"/>
      <c r="AT6" s="262"/>
      <c r="AU6" s="262"/>
      <c r="AV6" s="262"/>
      <c r="AW6" s="262"/>
      <c r="AX6" s="262"/>
      <c r="AY6" s="262"/>
      <c r="AZ6" s="262"/>
      <c r="BA6" s="262"/>
      <c r="BB6" s="262"/>
      <c r="BC6" s="262"/>
      <c r="BD6" s="262"/>
      <c r="BE6" s="262"/>
      <c r="BF6" s="262"/>
    </row>
    <row r="7" spans="1:59" ht="30.75" customHeight="1">
      <c r="A7" s="265" t="s">
        <v>25</v>
      </c>
      <c r="B7" s="265" t="s">
        <v>26</v>
      </c>
      <c r="C7" s="265" t="s">
        <v>27</v>
      </c>
      <c r="D7" s="267" t="s">
        <v>28</v>
      </c>
      <c r="E7" s="269" t="s">
        <v>29</v>
      </c>
      <c r="F7" s="271" t="s">
        <v>30</v>
      </c>
      <c r="G7" s="273" t="s">
        <v>31</v>
      </c>
      <c r="H7" s="255" t="s">
        <v>993</v>
      </c>
      <c r="I7" s="256"/>
      <c r="J7" s="256"/>
      <c r="K7" s="256"/>
      <c r="L7" s="256"/>
      <c r="M7" s="256"/>
      <c r="N7" s="256"/>
      <c r="O7" s="256"/>
      <c r="P7" s="256"/>
      <c r="Q7" s="256"/>
      <c r="R7" s="256"/>
      <c r="S7" s="256"/>
      <c r="T7" s="256"/>
      <c r="U7" s="256"/>
      <c r="V7" s="256"/>
      <c r="W7" s="256"/>
      <c r="X7" s="256"/>
      <c r="Y7" s="256"/>
      <c r="Z7" s="256"/>
      <c r="AA7" s="256"/>
      <c r="AB7" s="256"/>
      <c r="AC7" s="256"/>
      <c r="AD7" s="256"/>
      <c r="AE7" s="256"/>
      <c r="AF7" s="256"/>
      <c r="AG7" s="256"/>
      <c r="AH7" s="256"/>
      <c r="AI7" s="256"/>
      <c r="AJ7" s="256"/>
      <c r="AK7" s="256"/>
      <c r="AL7" s="256"/>
      <c r="AM7" s="256"/>
      <c r="AN7" s="256"/>
      <c r="AO7" s="256"/>
      <c r="AP7" s="256"/>
      <c r="AQ7" s="256"/>
      <c r="AR7" s="256"/>
      <c r="AS7" s="256"/>
      <c r="AT7" s="256"/>
      <c r="AU7" s="256"/>
      <c r="AV7" s="256"/>
      <c r="AW7" s="256"/>
      <c r="AX7" s="256"/>
      <c r="AY7" s="256"/>
      <c r="AZ7" s="256"/>
      <c r="BA7" s="256"/>
      <c r="BB7" s="256"/>
      <c r="BC7" s="256"/>
      <c r="BD7" s="256"/>
      <c r="BE7" s="256"/>
      <c r="BF7" s="257"/>
    </row>
    <row r="8" spans="1:59" s="27" customFormat="1" ht="69" customHeight="1">
      <c r="A8" s="266"/>
      <c r="B8" s="266"/>
      <c r="C8" s="266"/>
      <c r="D8" s="268"/>
      <c r="E8" s="270"/>
      <c r="F8" s="272"/>
      <c r="G8" s="274"/>
      <c r="H8" s="66" t="s">
        <v>943</v>
      </c>
      <c r="I8" s="66" t="s">
        <v>944</v>
      </c>
      <c r="J8" s="66" t="s">
        <v>945</v>
      </c>
      <c r="K8" s="66" t="s">
        <v>946</v>
      </c>
      <c r="L8" s="66" t="s">
        <v>947</v>
      </c>
      <c r="M8" s="29" t="s">
        <v>948</v>
      </c>
      <c r="N8" s="29" t="s">
        <v>949</v>
      </c>
      <c r="O8" s="66" t="s">
        <v>950</v>
      </c>
      <c r="P8" s="66" t="s">
        <v>951</v>
      </c>
      <c r="Q8" s="66" t="s">
        <v>952</v>
      </c>
      <c r="R8" s="66" t="s">
        <v>953</v>
      </c>
      <c r="S8" s="66" t="s">
        <v>954</v>
      </c>
      <c r="T8" s="66" t="s">
        <v>955</v>
      </c>
      <c r="U8" s="30" t="s">
        <v>956</v>
      </c>
      <c r="V8" s="25" t="s">
        <v>957</v>
      </c>
      <c r="W8" s="25" t="s">
        <v>958</v>
      </c>
      <c r="X8" s="25" t="s">
        <v>959</v>
      </c>
      <c r="Y8" s="25" t="s">
        <v>960</v>
      </c>
      <c r="Z8" s="25" t="s">
        <v>961</v>
      </c>
      <c r="AA8" s="25" t="s">
        <v>962</v>
      </c>
      <c r="AB8" s="25" t="s">
        <v>963</v>
      </c>
      <c r="AC8" s="25" t="s">
        <v>964</v>
      </c>
      <c r="AD8" s="25" t="s">
        <v>965</v>
      </c>
      <c r="AE8" s="66" t="s">
        <v>966</v>
      </c>
      <c r="AF8" s="25" t="s">
        <v>967</v>
      </c>
      <c r="AG8" s="25" t="s">
        <v>968</v>
      </c>
      <c r="AH8" s="25" t="s">
        <v>969</v>
      </c>
      <c r="AI8" s="25" t="s">
        <v>970</v>
      </c>
      <c r="AJ8" s="25" t="s">
        <v>971</v>
      </c>
      <c r="AK8" s="25" t="s">
        <v>972</v>
      </c>
      <c r="AL8" s="25" t="s">
        <v>973</v>
      </c>
      <c r="AM8" s="25" t="s">
        <v>974</v>
      </c>
      <c r="AN8" s="25" t="s">
        <v>975</v>
      </c>
      <c r="AO8" s="25" t="s">
        <v>976</v>
      </c>
      <c r="AP8" s="25" t="s">
        <v>977</v>
      </c>
      <c r="AQ8" s="25" t="s">
        <v>978</v>
      </c>
      <c r="AR8" s="25" t="s">
        <v>979</v>
      </c>
      <c r="AS8" s="25" t="s">
        <v>980</v>
      </c>
      <c r="AT8" s="25" t="s">
        <v>981</v>
      </c>
      <c r="AU8" s="25" t="s">
        <v>982</v>
      </c>
      <c r="AV8" s="25" t="s">
        <v>983</v>
      </c>
      <c r="AW8" s="25" t="s">
        <v>984</v>
      </c>
      <c r="AX8" s="25" t="s">
        <v>985</v>
      </c>
      <c r="AY8" s="25" t="s">
        <v>986</v>
      </c>
      <c r="AZ8" s="25" t="s">
        <v>987</v>
      </c>
      <c r="BA8" s="25" t="s">
        <v>988</v>
      </c>
      <c r="BB8" s="25" t="s">
        <v>988</v>
      </c>
      <c r="BC8" s="25" t="s">
        <v>989</v>
      </c>
      <c r="BD8" s="25" t="s">
        <v>990</v>
      </c>
      <c r="BE8" s="25" t="s">
        <v>991</v>
      </c>
      <c r="BF8" s="25" t="s">
        <v>992</v>
      </c>
    </row>
    <row r="9" spans="1:59" s="27" customFormat="1" ht="39.75" customHeight="1">
      <c r="A9" s="18">
        <v>1</v>
      </c>
      <c r="B9" s="79" t="s">
        <v>36</v>
      </c>
      <c r="C9" s="80" t="s">
        <v>37</v>
      </c>
      <c r="D9" s="81" t="s">
        <v>38</v>
      </c>
      <c r="E9" s="3">
        <v>30</v>
      </c>
      <c r="F9" s="10">
        <v>840.4</v>
      </c>
      <c r="G9" s="19">
        <f t="shared" ref="G9:G72" si="0">E9*F9</f>
        <v>25212</v>
      </c>
      <c r="H9" s="2"/>
      <c r="I9" s="2"/>
      <c r="J9" s="2"/>
      <c r="K9" s="2"/>
      <c r="L9" s="2"/>
      <c r="M9" s="13"/>
      <c r="N9" s="13"/>
      <c r="O9" s="2"/>
      <c r="P9" s="2"/>
      <c r="Q9" s="2"/>
      <c r="R9" s="2"/>
      <c r="S9" s="2"/>
      <c r="T9" s="2"/>
      <c r="U9" s="20"/>
      <c r="V9" s="21"/>
      <c r="W9" s="21"/>
      <c r="X9" s="21"/>
      <c r="Y9" s="21"/>
      <c r="Z9" s="21"/>
      <c r="AA9" s="21"/>
      <c r="AB9" s="21"/>
      <c r="AC9" s="21"/>
      <c r="AD9" s="21"/>
      <c r="AE9" s="26"/>
      <c r="AF9" s="21"/>
      <c r="AG9" s="21"/>
      <c r="AH9" s="21"/>
      <c r="AI9" s="21"/>
      <c r="AJ9" s="21"/>
      <c r="AK9" s="21"/>
      <c r="AL9" s="21"/>
      <c r="AM9" s="21"/>
      <c r="AN9" s="21"/>
      <c r="AO9" s="21"/>
      <c r="AP9" s="21"/>
      <c r="AQ9" s="21"/>
      <c r="AR9" s="21"/>
      <c r="AS9" s="21"/>
      <c r="AT9" s="21"/>
      <c r="AU9" s="22">
        <v>624</v>
      </c>
      <c r="AV9" s="21"/>
      <c r="AW9" s="21"/>
      <c r="AX9" s="21"/>
      <c r="AY9" s="21"/>
      <c r="AZ9" s="21"/>
      <c r="BA9" s="21"/>
      <c r="BB9" s="21"/>
      <c r="BC9" s="21"/>
      <c r="BD9" s="21"/>
      <c r="BE9" s="21"/>
      <c r="BF9" s="21"/>
      <c r="BG9" s="55"/>
    </row>
    <row r="10" spans="1:59" s="27" customFormat="1" ht="25.5" customHeight="1">
      <c r="A10" s="18">
        <v>2</v>
      </c>
      <c r="B10" s="79" t="s">
        <v>39</v>
      </c>
      <c r="C10" s="79" t="s">
        <v>39</v>
      </c>
      <c r="D10" s="82" t="s">
        <v>40</v>
      </c>
      <c r="E10" s="3">
        <v>31</v>
      </c>
      <c r="F10" s="10">
        <v>2745</v>
      </c>
      <c r="G10" s="19">
        <f t="shared" si="0"/>
        <v>85095</v>
      </c>
      <c r="H10" s="2"/>
      <c r="I10" s="2"/>
      <c r="J10" s="2"/>
      <c r="K10" s="2"/>
      <c r="L10" s="2"/>
      <c r="M10" s="13"/>
      <c r="N10" s="13"/>
      <c r="O10" s="2"/>
      <c r="P10" s="2"/>
      <c r="Q10" s="2"/>
      <c r="R10" s="2"/>
      <c r="S10" s="2"/>
      <c r="T10" s="2"/>
      <c r="U10" s="20"/>
      <c r="V10" s="21"/>
      <c r="W10" s="21"/>
      <c r="X10" s="22">
        <v>2700</v>
      </c>
      <c r="Y10" s="21"/>
      <c r="Z10" s="21"/>
      <c r="AA10" s="21"/>
      <c r="AB10" s="21"/>
      <c r="AC10" s="21"/>
      <c r="AD10" s="21"/>
      <c r="AE10" s="26"/>
      <c r="AF10" s="21"/>
      <c r="AG10" s="21"/>
      <c r="AH10" s="21"/>
      <c r="AI10" s="21"/>
      <c r="AJ10" s="21"/>
      <c r="AK10" s="21"/>
      <c r="AL10" s="21"/>
      <c r="AM10" s="21"/>
      <c r="AN10" s="21"/>
      <c r="AO10" s="21"/>
      <c r="AP10" s="21"/>
      <c r="AQ10" s="21"/>
      <c r="AR10" s="21"/>
      <c r="AS10" s="21"/>
      <c r="AT10" s="21"/>
      <c r="AU10" s="21"/>
      <c r="AV10" s="21"/>
      <c r="AW10" s="22">
        <v>2745</v>
      </c>
      <c r="AX10" s="21"/>
      <c r="AY10" s="21"/>
      <c r="AZ10" s="22">
        <v>2380</v>
      </c>
      <c r="BA10" s="21"/>
      <c r="BB10" s="21"/>
      <c r="BC10" s="21"/>
      <c r="BD10" s="21"/>
      <c r="BE10" s="21"/>
      <c r="BF10" s="21"/>
      <c r="BG10" s="55"/>
    </row>
    <row r="11" spans="1:59" s="27" customFormat="1" ht="24.75" customHeight="1">
      <c r="A11" s="18">
        <v>3</v>
      </c>
      <c r="B11" s="80" t="s">
        <v>41</v>
      </c>
      <c r="C11" s="83" t="s">
        <v>42</v>
      </c>
      <c r="D11" s="82" t="s">
        <v>40</v>
      </c>
      <c r="E11" s="3">
        <v>1130</v>
      </c>
      <c r="F11" s="9">
        <v>40.75</v>
      </c>
      <c r="G11" s="19">
        <f t="shared" si="0"/>
        <v>46047.5</v>
      </c>
      <c r="H11" s="2"/>
      <c r="I11" s="2"/>
      <c r="J11" s="2"/>
      <c r="K11" s="2"/>
      <c r="L11" s="2"/>
      <c r="M11" s="13"/>
      <c r="N11" s="13"/>
      <c r="O11" s="2"/>
      <c r="P11" s="2"/>
      <c r="Q11" s="2"/>
      <c r="R11" s="2"/>
      <c r="S11" s="2"/>
      <c r="T11" s="2"/>
      <c r="U11" s="20"/>
      <c r="V11" s="21"/>
      <c r="W11" s="21"/>
      <c r="X11" s="21"/>
      <c r="Y11" s="21"/>
      <c r="Z11" s="21"/>
      <c r="AA11" s="21"/>
      <c r="AB11" s="21"/>
      <c r="AC11" s="21"/>
      <c r="AD11" s="21"/>
      <c r="AE11" s="26"/>
      <c r="AF11" s="21"/>
      <c r="AG11" s="21"/>
      <c r="AH11" s="21"/>
      <c r="AI11" s="21"/>
      <c r="AJ11" s="21"/>
      <c r="AK11" s="21"/>
      <c r="AL11" s="21"/>
      <c r="AM11" s="21"/>
      <c r="AN11" s="21"/>
      <c r="AO11" s="21"/>
      <c r="AP11" s="22">
        <v>37</v>
      </c>
      <c r="AQ11" s="21"/>
      <c r="AR11" s="21"/>
      <c r="AS11" s="21"/>
      <c r="AT11" s="21"/>
      <c r="AU11" s="21"/>
      <c r="AV11" s="21"/>
      <c r="AW11" s="21"/>
      <c r="AX11" s="21"/>
      <c r="AY11" s="21"/>
      <c r="AZ11" s="21"/>
      <c r="BA11" s="21"/>
      <c r="BB11" s="21"/>
      <c r="BC11" s="21"/>
      <c r="BD11" s="21"/>
      <c r="BE11" s="21"/>
      <c r="BF11" s="21"/>
      <c r="BG11" s="55"/>
    </row>
    <row r="12" spans="1:59" ht="38.25" customHeight="1">
      <c r="A12" s="18">
        <v>4</v>
      </c>
      <c r="B12" s="84" t="s">
        <v>43</v>
      </c>
      <c r="C12" s="85" t="s">
        <v>44</v>
      </c>
      <c r="D12" s="86" t="s">
        <v>45</v>
      </c>
      <c r="E12" s="3">
        <v>8</v>
      </c>
      <c r="F12" s="9">
        <v>110000</v>
      </c>
      <c r="G12" s="19">
        <f t="shared" si="0"/>
        <v>880000</v>
      </c>
      <c r="H12" s="2"/>
      <c r="I12" s="2"/>
      <c r="J12" s="2"/>
      <c r="K12" s="2"/>
      <c r="L12" s="2"/>
      <c r="M12" s="13"/>
      <c r="N12" s="13"/>
      <c r="O12" s="2"/>
      <c r="P12" s="2"/>
      <c r="Q12" s="2"/>
      <c r="R12" s="2"/>
      <c r="S12" s="2"/>
      <c r="T12" s="2"/>
      <c r="U12" s="20"/>
      <c r="V12" s="21"/>
      <c r="W12" s="22">
        <v>110000</v>
      </c>
      <c r="X12" s="22"/>
      <c r="Y12" s="22"/>
      <c r="Z12" s="22"/>
      <c r="AA12" s="22"/>
      <c r="AB12" s="22"/>
      <c r="AC12" s="22"/>
      <c r="AD12" s="22"/>
      <c r="AE12" s="23"/>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55"/>
    </row>
    <row r="13" spans="1:59" ht="24.75" customHeight="1">
      <c r="A13" s="18">
        <v>5</v>
      </c>
      <c r="B13" s="80" t="s">
        <v>46</v>
      </c>
      <c r="C13" s="85" t="s">
        <v>47</v>
      </c>
      <c r="D13" s="87" t="s">
        <v>48</v>
      </c>
      <c r="E13" s="3">
        <v>8</v>
      </c>
      <c r="F13" s="9">
        <v>11385</v>
      </c>
      <c r="G13" s="19">
        <f t="shared" si="0"/>
        <v>91080</v>
      </c>
      <c r="H13" s="2"/>
      <c r="I13" s="2"/>
      <c r="J13" s="2"/>
      <c r="K13" s="2"/>
      <c r="L13" s="2"/>
      <c r="M13" s="13"/>
      <c r="N13" s="13"/>
      <c r="O13" s="2"/>
      <c r="P13" s="2"/>
      <c r="Q13" s="2"/>
      <c r="R13" s="2"/>
      <c r="S13" s="2"/>
      <c r="T13" s="2"/>
      <c r="U13" s="20"/>
      <c r="V13" s="21"/>
      <c r="W13" s="22"/>
      <c r="X13" s="22">
        <v>11385</v>
      </c>
      <c r="Y13" s="22"/>
      <c r="Z13" s="22"/>
      <c r="AA13" s="22"/>
      <c r="AB13" s="22"/>
      <c r="AC13" s="22"/>
      <c r="AD13" s="22"/>
      <c r="AE13" s="23"/>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55"/>
    </row>
    <row r="14" spans="1:59" ht="24.75" customHeight="1">
      <c r="A14" s="18">
        <v>6</v>
      </c>
      <c r="B14" s="88" t="s">
        <v>49</v>
      </c>
      <c r="C14" s="89" t="s">
        <v>50</v>
      </c>
      <c r="D14" s="90" t="s">
        <v>38</v>
      </c>
      <c r="E14" s="3">
        <v>10</v>
      </c>
      <c r="F14" s="9">
        <v>8250</v>
      </c>
      <c r="G14" s="19">
        <f t="shared" si="0"/>
        <v>82500</v>
      </c>
      <c r="H14" s="2"/>
      <c r="I14" s="2"/>
      <c r="J14" s="2"/>
      <c r="K14" s="2"/>
      <c r="L14" s="2"/>
      <c r="M14" s="13"/>
      <c r="N14" s="13"/>
      <c r="O14" s="2"/>
      <c r="P14" s="2"/>
      <c r="Q14" s="2"/>
      <c r="R14" s="2"/>
      <c r="S14" s="2"/>
      <c r="T14" s="2"/>
      <c r="U14" s="20"/>
      <c r="V14" s="21"/>
      <c r="W14" s="22"/>
      <c r="X14" s="22"/>
      <c r="Y14" s="22"/>
      <c r="Z14" s="22"/>
      <c r="AA14" s="22"/>
      <c r="AB14" s="22"/>
      <c r="AC14" s="22"/>
      <c r="AD14" s="22"/>
      <c r="AE14" s="23"/>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55"/>
    </row>
    <row r="15" spans="1:59" ht="24.75" customHeight="1">
      <c r="A15" s="18">
        <v>7</v>
      </c>
      <c r="B15" s="88" t="s">
        <v>51</v>
      </c>
      <c r="C15" s="89" t="s">
        <v>52</v>
      </c>
      <c r="D15" s="90" t="s">
        <v>38</v>
      </c>
      <c r="E15" s="3">
        <v>5</v>
      </c>
      <c r="F15" s="9">
        <v>11550</v>
      </c>
      <c r="G15" s="19">
        <f t="shared" si="0"/>
        <v>57750</v>
      </c>
      <c r="H15" s="2"/>
      <c r="I15" s="2"/>
      <c r="J15" s="2"/>
      <c r="K15" s="2"/>
      <c r="L15" s="2"/>
      <c r="M15" s="13"/>
      <c r="N15" s="13"/>
      <c r="O15" s="2"/>
      <c r="P15" s="2"/>
      <c r="Q15" s="2"/>
      <c r="R15" s="2"/>
      <c r="S15" s="2"/>
      <c r="T15" s="2"/>
      <c r="U15" s="20"/>
      <c r="V15" s="21"/>
      <c r="W15" s="22"/>
      <c r="X15" s="22"/>
      <c r="Y15" s="22"/>
      <c r="Z15" s="22"/>
      <c r="AA15" s="22"/>
      <c r="AB15" s="22"/>
      <c r="AC15" s="22"/>
      <c r="AD15" s="22"/>
      <c r="AE15" s="23"/>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55"/>
    </row>
    <row r="16" spans="1:59" ht="24.75" customHeight="1">
      <c r="A16" s="18">
        <v>8</v>
      </c>
      <c r="B16" s="88" t="s">
        <v>53</v>
      </c>
      <c r="C16" s="89" t="s">
        <v>54</v>
      </c>
      <c r="D16" s="90" t="s">
        <v>38</v>
      </c>
      <c r="E16" s="3">
        <v>2</v>
      </c>
      <c r="F16" s="9">
        <v>11880</v>
      </c>
      <c r="G16" s="19">
        <f t="shared" si="0"/>
        <v>23760</v>
      </c>
      <c r="H16" s="2"/>
      <c r="I16" s="2"/>
      <c r="J16" s="2"/>
      <c r="K16" s="2"/>
      <c r="L16" s="2"/>
      <c r="M16" s="13"/>
      <c r="N16" s="13"/>
      <c r="O16" s="2"/>
      <c r="P16" s="2"/>
      <c r="Q16" s="2"/>
      <c r="R16" s="2"/>
      <c r="S16" s="2"/>
      <c r="T16" s="2"/>
      <c r="U16" s="20"/>
      <c r="V16" s="21"/>
      <c r="W16" s="22"/>
      <c r="X16" s="22"/>
      <c r="Y16" s="22"/>
      <c r="Z16" s="22"/>
      <c r="AA16" s="22"/>
      <c r="AB16" s="22"/>
      <c r="AC16" s="22"/>
      <c r="AD16" s="22"/>
      <c r="AE16" s="23"/>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55"/>
    </row>
    <row r="17" spans="1:59" ht="24.75" customHeight="1">
      <c r="A17" s="18">
        <v>9</v>
      </c>
      <c r="B17" s="91" t="s">
        <v>55</v>
      </c>
      <c r="C17" s="89" t="s">
        <v>56</v>
      </c>
      <c r="D17" s="87" t="s">
        <v>38</v>
      </c>
      <c r="E17" s="3">
        <v>2</v>
      </c>
      <c r="F17" s="9">
        <v>324500</v>
      </c>
      <c r="G17" s="19">
        <f t="shared" si="0"/>
        <v>649000</v>
      </c>
      <c r="H17" s="2"/>
      <c r="I17" s="2"/>
      <c r="J17" s="2"/>
      <c r="K17" s="2"/>
      <c r="L17" s="2"/>
      <c r="M17" s="13"/>
      <c r="N17" s="13"/>
      <c r="O17" s="2"/>
      <c r="P17" s="2"/>
      <c r="Q17" s="2"/>
      <c r="R17" s="2"/>
      <c r="S17" s="2"/>
      <c r="T17" s="2"/>
      <c r="U17" s="20"/>
      <c r="V17" s="21"/>
      <c r="W17" s="22"/>
      <c r="X17" s="22"/>
      <c r="Y17" s="22"/>
      <c r="Z17" s="22"/>
      <c r="AA17" s="22"/>
      <c r="AB17" s="22"/>
      <c r="AC17" s="22"/>
      <c r="AD17" s="22"/>
      <c r="AE17" s="23"/>
      <c r="AF17" s="22"/>
      <c r="AG17" s="22"/>
      <c r="AH17" s="22"/>
      <c r="AI17" s="22"/>
      <c r="AJ17" s="22"/>
      <c r="AK17" s="22"/>
      <c r="AL17" s="22">
        <v>324000</v>
      </c>
      <c r="AM17" s="22"/>
      <c r="AN17" s="22"/>
      <c r="AO17" s="22"/>
      <c r="AP17" s="22"/>
      <c r="AQ17" s="22"/>
      <c r="AR17" s="22"/>
      <c r="AS17" s="22"/>
      <c r="AT17" s="22"/>
      <c r="AU17" s="22"/>
      <c r="AV17" s="22"/>
      <c r="AW17" s="22"/>
      <c r="AX17" s="22"/>
      <c r="AY17" s="22"/>
      <c r="AZ17" s="22"/>
      <c r="BA17" s="22"/>
      <c r="BB17" s="22"/>
      <c r="BC17" s="22"/>
      <c r="BD17" s="22"/>
      <c r="BE17" s="22"/>
      <c r="BF17" s="22"/>
      <c r="BG17" s="55"/>
    </row>
    <row r="18" spans="1:59" ht="24.75" customHeight="1">
      <c r="A18" s="18">
        <v>10</v>
      </c>
      <c r="B18" s="80" t="s">
        <v>57</v>
      </c>
      <c r="C18" s="80" t="s">
        <v>58</v>
      </c>
      <c r="D18" s="90" t="s">
        <v>48</v>
      </c>
      <c r="E18" s="3">
        <v>8</v>
      </c>
      <c r="F18" s="9">
        <v>2750</v>
      </c>
      <c r="G18" s="19">
        <f t="shared" si="0"/>
        <v>22000</v>
      </c>
      <c r="H18" s="2"/>
      <c r="I18" s="2"/>
      <c r="J18" s="2"/>
      <c r="K18" s="2"/>
      <c r="L18" s="2"/>
      <c r="M18" s="13"/>
      <c r="N18" s="13"/>
      <c r="O18" s="2"/>
      <c r="P18" s="2"/>
      <c r="Q18" s="2"/>
      <c r="R18" s="2"/>
      <c r="S18" s="2"/>
      <c r="T18" s="2"/>
      <c r="U18" s="20"/>
      <c r="V18" s="21"/>
      <c r="W18" s="22"/>
      <c r="X18" s="22"/>
      <c r="Y18" s="22"/>
      <c r="Z18" s="22"/>
      <c r="AA18" s="22"/>
      <c r="AB18" s="22"/>
      <c r="AC18" s="22"/>
      <c r="AD18" s="22"/>
      <c r="AE18" s="23"/>
      <c r="AF18" s="22"/>
      <c r="AG18" s="22"/>
      <c r="AH18" s="22"/>
      <c r="AI18" s="22"/>
      <c r="AJ18" s="22"/>
      <c r="AK18" s="22"/>
      <c r="AL18" s="22"/>
      <c r="AM18" s="22"/>
      <c r="AN18" s="22"/>
      <c r="AO18" s="22"/>
      <c r="AP18" s="22"/>
      <c r="AQ18" s="22"/>
      <c r="AR18" s="22"/>
      <c r="AS18" s="22"/>
      <c r="AT18" s="22"/>
      <c r="AU18" s="22"/>
      <c r="AV18" s="22"/>
      <c r="AW18" s="22"/>
      <c r="AX18" s="22"/>
      <c r="AY18" s="22"/>
      <c r="AZ18" s="22">
        <v>2650</v>
      </c>
      <c r="BA18" s="22"/>
      <c r="BB18" s="22"/>
      <c r="BC18" s="22"/>
      <c r="BD18" s="22"/>
      <c r="BE18" s="22"/>
      <c r="BF18" s="22"/>
      <c r="BG18" s="55"/>
    </row>
    <row r="19" spans="1:59" ht="24.75" customHeight="1">
      <c r="A19" s="18">
        <v>11</v>
      </c>
      <c r="B19" s="80" t="s">
        <v>59</v>
      </c>
      <c r="C19" s="85" t="s">
        <v>60</v>
      </c>
      <c r="D19" s="86" t="s">
        <v>38</v>
      </c>
      <c r="E19" s="3">
        <v>5</v>
      </c>
      <c r="F19" s="9">
        <v>6600</v>
      </c>
      <c r="G19" s="19">
        <f t="shared" si="0"/>
        <v>33000</v>
      </c>
      <c r="H19" s="2"/>
      <c r="I19" s="2"/>
      <c r="J19" s="2"/>
      <c r="K19" s="2"/>
      <c r="L19" s="2"/>
      <c r="M19" s="13"/>
      <c r="N19" s="13"/>
      <c r="O19" s="2"/>
      <c r="P19" s="2"/>
      <c r="Q19" s="2"/>
      <c r="R19" s="2"/>
      <c r="S19" s="2"/>
      <c r="T19" s="2"/>
      <c r="U19" s="20"/>
      <c r="V19" s="21"/>
      <c r="W19" s="22"/>
      <c r="X19" s="22"/>
      <c r="Y19" s="22"/>
      <c r="Z19" s="22"/>
      <c r="AA19" s="22"/>
      <c r="AB19" s="22"/>
      <c r="AC19" s="22"/>
      <c r="AD19" s="22"/>
      <c r="AE19" s="23"/>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55"/>
    </row>
    <row r="20" spans="1:59" ht="24.75" customHeight="1">
      <c r="A20" s="18">
        <v>12</v>
      </c>
      <c r="B20" s="80" t="s">
        <v>61</v>
      </c>
      <c r="C20" s="80" t="s">
        <v>62</v>
      </c>
      <c r="D20" s="86" t="s">
        <v>38</v>
      </c>
      <c r="E20" s="3">
        <v>7</v>
      </c>
      <c r="F20" s="9">
        <v>2000</v>
      </c>
      <c r="G20" s="19">
        <f t="shared" si="0"/>
        <v>14000</v>
      </c>
      <c r="H20" s="2"/>
      <c r="I20" s="2"/>
      <c r="J20" s="2"/>
      <c r="K20" s="2"/>
      <c r="L20" s="2"/>
      <c r="M20" s="13"/>
      <c r="N20" s="13"/>
      <c r="O20" s="2"/>
      <c r="P20" s="2"/>
      <c r="Q20" s="2"/>
      <c r="R20" s="2"/>
      <c r="S20" s="2"/>
      <c r="T20" s="2"/>
      <c r="U20" s="20"/>
      <c r="V20" s="21"/>
      <c r="W20" s="22"/>
      <c r="X20" s="22"/>
      <c r="Y20" s="22"/>
      <c r="Z20" s="22"/>
      <c r="AA20" s="22"/>
      <c r="AB20" s="22"/>
      <c r="AC20" s="22"/>
      <c r="AD20" s="22"/>
      <c r="AE20" s="23"/>
      <c r="AF20" s="22"/>
      <c r="AG20" s="22"/>
      <c r="AH20" s="22"/>
      <c r="AI20" s="22"/>
      <c r="AJ20" s="22"/>
      <c r="AK20" s="22"/>
      <c r="AL20" s="22"/>
      <c r="AM20" s="22"/>
      <c r="AN20" s="22"/>
      <c r="AO20" s="22"/>
      <c r="AP20" s="22"/>
      <c r="AQ20" s="22"/>
      <c r="AR20" s="22"/>
      <c r="AS20" s="22"/>
      <c r="AT20" s="22"/>
      <c r="AU20" s="22"/>
      <c r="AV20" s="22"/>
      <c r="AW20" s="22"/>
      <c r="AX20" s="22"/>
      <c r="AY20" s="22"/>
      <c r="AZ20" s="22">
        <v>820</v>
      </c>
      <c r="BA20" s="22"/>
      <c r="BB20" s="22"/>
      <c r="BC20" s="22"/>
      <c r="BD20" s="22"/>
      <c r="BE20" s="22"/>
      <c r="BF20" s="22"/>
      <c r="BG20" s="55"/>
    </row>
    <row r="21" spans="1:59" ht="24.75" customHeight="1">
      <c r="A21" s="18">
        <v>13</v>
      </c>
      <c r="B21" s="92" t="s">
        <v>63</v>
      </c>
      <c r="C21" s="93" t="s">
        <v>64</v>
      </c>
      <c r="D21" s="86" t="s">
        <v>38</v>
      </c>
      <c r="E21" s="3">
        <v>3</v>
      </c>
      <c r="F21" s="9">
        <v>1483</v>
      </c>
      <c r="G21" s="19">
        <f t="shared" si="0"/>
        <v>4449</v>
      </c>
      <c r="H21" s="2"/>
      <c r="I21" s="2"/>
      <c r="J21" s="2"/>
      <c r="K21" s="2"/>
      <c r="L21" s="2"/>
      <c r="M21" s="13"/>
      <c r="N21" s="13"/>
      <c r="O21" s="2"/>
      <c r="P21" s="2"/>
      <c r="Q21" s="2"/>
      <c r="R21" s="2"/>
      <c r="S21" s="2"/>
      <c r="T21" s="2"/>
      <c r="U21" s="20"/>
      <c r="V21" s="21"/>
      <c r="W21" s="22"/>
      <c r="X21" s="22"/>
      <c r="Y21" s="22"/>
      <c r="Z21" s="22"/>
      <c r="AA21" s="22"/>
      <c r="AB21" s="22"/>
      <c r="AC21" s="22"/>
      <c r="AD21" s="22"/>
      <c r="AE21" s="23"/>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55"/>
    </row>
    <row r="22" spans="1:59" ht="24.75" customHeight="1">
      <c r="A22" s="18">
        <v>14</v>
      </c>
      <c r="B22" s="92" t="s">
        <v>65</v>
      </c>
      <c r="C22" s="93" t="s">
        <v>66</v>
      </c>
      <c r="D22" s="86" t="s">
        <v>38</v>
      </c>
      <c r="E22" s="3">
        <v>103</v>
      </c>
      <c r="F22" s="9">
        <v>1483</v>
      </c>
      <c r="G22" s="19">
        <f t="shared" si="0"/>
        <v>152749</v>
      </c>
      <c r="H22" s="2"/>
      <c r="I22" s="2"/>
      <c r="J22" s="2"/>
      <c r="K22" s="2"/>
      <c r="L22" s="2"/>
      <c r="M22" s="13"/>
      <c r="N22" s="13"/>
      <c r="O22" s="2"/>
      <c r="P22" s="2"/>
      <c r="Q22" s="2"/>
      <c r="R22" s="2"/>
      <c r="S22" s="2"/>
      <c r="T22" s="2"/>
      <c r="U22" s="20"/>
      <c r="V22" s="21"/>
      <c r="W22" s="22"/>
      <c r="X22" s="22"/>
      <c r="Y22" s="22"/>
      <c r="Z22" s="22"/>
      <c r="AA22" s="22"/>
      <c r="AB22" s="22"/>
      <c r="AC22" s="22"/>
      <c r="AD22" s="22"/>
      <c r="AE22" s="23"/>
      <c r="AF22" s="22"/>
      <c r="AG22" s="22"/>
      <c r="AH22" s="22"/>
      <c r="AI22" s="22"/>
      <c r="AJ22" s="22"/>
      <c r="AK22" s="22"/>
      <c r="AL22" s="22"/>
      <c r="AM22" s="22"/>
      <c r="AN22" s="22"/>
      <c r="AO22" s="22"/>
      <c r="AP22" s="22"/>
      <c r="AQ22" s="22"/>
      <c r="AR22" s="22"/>
      <c r="AS22" s="22"/>
      <c r="AT22" s="22"/>
      <c r="AU22" s="22"/>
      <c r="AV22" s="22"/>
      <c r="AW22" s="22">
        <v>1235</v>
      </c>
      <c r="AX22" s="22">
        <v>780</v>
      </c>
      <c r="AY22" s="22"/>
      <c r="AZ22" s="22"/>
      <c r="BA22" s="22"/>
      <c r="BB22" s="22"/>
      <c r="BC22" s="22"/>
      <c r="BD22" s="22">
        <v>885</v>
      </c>
      <c r="BE22" s="22"/>
      <c r="BF22" s="22"/>
      <c r="BG22" s="55"/>
    </row>
    <row r="23" spans="1:59" ht="24.75" customHeight="1">
      <c r="A23" s="18">
        <v>15</v>
      </c>
      <c r="B23" s="92" t="s">
        <v>67</v>
      </c>
      <c r="C23" s="93" t="s">
        <v>68</v>
      </c>
      <c r="D23" s="86" t="s">
        <v>38</v>
      </c>
      <c r="E23" s="3">
        <v>3</v>
      </c>
      <c r="F23" s="9">
        <v>1483</v>
      </c>
      <c r="G23" s="19">
        <f t="shared" si="0"/>
        <v>4449</v>
      </c>
      <c r="H23" s="2"/>
      <c r="I23" s="2"/>
      <c r="J23" s="2"/>
      <c r="K23" s="2"/>
      <c r="L23" s="2"/>
      <c r="M23" s="13"/>
      <c r="N23" s="13"/>
      <c r="O23" s="2"/>
      <c r="P23" s="2"/>
      <c r="Q23" s="2"/>
      <c r="R23" s="2"/>
      <c r="S23" s="2"/>
      <c r="T23" s="2"/>
      <c r="U23" s="20"/>
      <c r="V23" s="21"/>
      <c r="W23" s="22"/>
      <c r="X23" s="22"/>
      <c r="Y23" s="22"/>
      <c r="Z23" s="22"/>
      <c r="AA23" s="22"/>
      <c r="AB23" s="22"/>
      <c r="AC23" s="22"/>
      <c r="AD23" s="22"/>
      <c r="AE23" s="23"/>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55"/>
    </row>
    <row r="24" spans="1:59" ht="24.75" customHeight="1">
      <c r="A24" s="18">
        <v>16</v>
      </c>
      <c r="B24" s="92" t="s">
        <v>69</v>
      </c>
      <c r="C24" s="93" t="s">
        <v>70</v>
      </c>
      <c r="D24" s="86" t="s">
        <v>38</v>
      </c>
      <c r="E24" s="3">
        <v>3</v>
      </c>
      <c r="F24" s="9">
        <v>1483</v>
      </c>
      <c r="G24" s="19">
        <f t="shared" si="0"/>
        <v>4449</v>
      </c>
      <c r="H24" s="2"/>
      <c r="I24" s="2"/>
      <c r="J24" s="2"/>
      <c r="K24" s="2"/>
      <c r="L24" s="2"/>
      <c r="M24" s="13"/>
      <c r="N24" s="13"/>
      <c r="O24" s="2"/>
      <c r="P24" s="2"/>
      <c r="Q24" s="2"/>
      <c r="R24" s="2"/>
      <c r="S24" s="2"/>
      <c r="T24" s="2"/>
      <c r="U24" s="20"/>
      <c r="V24" s="21"/>
      <c r="W24" s="22"/>
      <c r="X24" s="22"/>
      <c r="Y24" s="22"/>
      <c r="Z24" s="22"/>
      <c r="AA24" s="22"/>
      <c r="AB24" s="22"/>
      <c r="AC24" s="22"/>
      <c r="AD24" s="22"/>
      <c r="AE24" s="23"/>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55"/>
    </row>
    <row r="25" spans="1:59" ht="24.75" customHeight="1">
      <c r="A25" s="18">
        <v>17</v>
      </c>
      <c r="B25" s="92" t="s">
        <v>71</v>
      </c>
      <c r="C25" s="93" t="s">
        <v>72</v>
      </c>
      <c r="D25" s="86" t="s">
        <v>38</v>
      </c>
      <c r="E25" s="3">
        <v>106</v>
      </c>
      <c r="F25" s="9">
        <v>1483</v>
      </c>
      <c r="G25" s="19">
        <f t="shared" si="0"/>
        <v>157198</v>
      </c>
      <c r="H25" s="2"/>
      <c r="I25" s="2"/>
      <c r="J25" s="2"/>
      <c r="K25" s="2"/>
      <c r="L25" s="2"/>
      <c r="M25" s="13"/>
      <c r="N25" s="13"/>
      <c r="O25" s="2"/>
      <c r="P25" s="2"/>
      <c r="Q25" s="2"/>
      <c r="R25" s="2"/>
      <c r="S25" s="2"/>
      <c r="T25" s="2"/>
      <c r="U25" s="20"/>
      <c r="V25" s="21"/>
      <c r="W25" s="22"/>
      <c r="X25" s="22"/>
      <c r="Y25" s="22"/>
      <c r="Z25" s="22"/>
      <c r="AA25" s="22"/>
      <c r="AB25" s="22"/>
      <c r="AC25" s="22"/>
      <c r="AD25" s="22"/>
      <c r="AE25" s="23"/>
      <c r="AF25" s="22"/>
      <c r="AG25" s="22"/>
      <c r="AH25" s="22"/>
      <c r="AI25" s="22"/>
      <c r="AJ25" s="22"/>
      <c r="AK25" s="22"/>
      <c r="AL25" s="22"/>
      <c r="AM25" s="22"/>
      <c r="AN25" s="22"/>
      <c r="AO25" s="22"/>
      <c r="AP25" s="22"/>
      <c r="AQ25" s="22"/>
      <c r="AR25" s="22"/>
      <c r="AS25" s="22"/>
      <c r="AT25" s="22"/>
      <c r="AU25" s="22"/>
      <c r="AV25" s="22"/>
      <c r="AW25" s="22">
        <v>1235</v>
      </c>
      <c r="AX25" s="22">
        <v>780</v>
      </c>
      <c r="AY25" s="22"/>
      <c r="AZ25" s="22"/>
      <c r="BA25" s="22"/>
      <c r="BB25" s="22"/>
      <c r="BC25" s="22"/>
      <c r="BD25" s="22">
        <v>1196</v>
      </c>
      <c r="BE25" s="22"/>
      <c r="BF25" s="22"/>
      <c r="BG25" s="55"/>
    </row>
    <row r="26" spans="1:59" ht="24.75" customHeight="1">
      <c r="A26" s="18">
        <v>18</v>
      </c>
      <c r="B26" s="94" t="s">
        <v>73</v>
      </c>
      <c r="C26" s="95" t="s">
        <v>73</v>
      </c>
      <c r="D26" s="96" t="s">
        <v>38</v>
      </c>
      <c r="E26" s="3">
        <v>10</v>
      </c>
      <c r="F26" s="9">
        <v>2200</v>
      </c>
      <c r="G26" s="19">
        <f t="shared" si="0"/>
        <v>22000</v>
      </c>
      <c r="H26" s="2"/>
      <c r="I26" s="2"/>
      <c r="J26" s="2"/>
      <c r="K26" s="2"/>
      <c r="L26" s="2"/>
      <c r="M26" s="13"/>
      <c r="N26" s="13"/>
      <c r="O26" s="2"/>
      <c r="P26" s="2"/>
      <c r="Q26" s="2"/>
      <c r="R26" s="2"/>
      <c r="S26" s="2"/>
      <c r="T26" s="2"/>
      <c r="U26" s="20"/>
      <c r="V26" s="21"/>
      <c r="W26" s="22"/>
      <c r="X26" s="22"/>
      <c r="Y26" s="22"/>
      <c r="Z26" s="22"/>
      <c r="AA26" s="22"/>
      <c r="AB26" s="22"/>
      <c r="AC26" s="22"/>
      <c r="AD26" s="22"/>
      <c r="AE26" s="23"/>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55"/>
    </row>
    <row r="27" spans="1:59" s="77" customFormat="1" ht="24.75" customHeight="1">
      <c r="A27" s="18">
        <v>19</v>
      </c>
      <c r="B27" s="97" t="s">
        <v>74</v>
      </c>
      <c r="C27" s="97" t="s">
        <v>75</v>
      </c>
      <c r="D27" s="86" t="s">
        <v>45</v>
      </c>
      <c r="E27" s="67">
        <v>24</v>
      </c>
      <c r="F27" s="68">
        <v>21628.75</v>
      </c>
      <c r="G27" s="69">
        <f t="shared" si="0"/>
        <v>519090</v>
      </c>
      <c r="H27" s="70"/>
      <c r="I27" s="70"/>
      <c r="J27" s="70"/>
      <c r="K27" s="70"/>
      <c r="L27" s="70"/>
      <c r="M27" s="71"/>
      <c r="N27" s="71"/>
      <c r="O27" s="70"/>
      <c r="P27" s="70"/>
      <c r="Q27" s="70"/>
      <c r="R27" s="70"/>
      <c r="S27" s="70"/>
      <c r="T27" s="70"/>
      <c r="U27" s="72"/>
      <c r="V27" s="73"/>
      <c r="W27" s="74"/>
      <c r="X27" s="74"/>
      <c r="Y27" s="74"/>
      <c r="Z27" s="74"/>
      <c r="AA27" s="74"/>
      <c r="AB27" s="74"/>
      <c r="AC27" s="74"/>
      <c r="AD27" s="74"/>
      <c r="AE27" s="75"/>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74"/>
      <c r="BF27" s="74"/>
      <c r="BG27" s="76"/>
    </row>
    <row r="28" spans="1:59" s="77" customFormat="1" ht="24.75" customHeight="1">
      <c r="A28" s="18">
        <v>20</v>
      </c>
      <c r="B28" s="97" t="s">
        <v>74</v>
      </c>
      <c r="C28" s="97" t="s">
        <v>76</v>
      </c>
      <c r="D28" s="86" t="s">
        <v>45</v>
      </c>
      <c r="E28" s="67">
        <v>30</v>
      </c>
      <c r="F28" s="68">
        <v>17556</v>
      </c>
      <c r="G28" s="69">
        <f t="shared" si="0"/>
        <v>526680</v>
      </c>
      <c r="H28" s="70"/>
      <c r="I28" s="70"/>
      <c r="J28" s="70"/>
      <c r="K28" s="70"/>
      <c r="L28" s="70"/>
      <c r="M28" s="71"/>
      <c r="N28" s="71"/>
      <c r="O28" s="70"/>
      <c r="P28" s="70"/>
      <c r="Q28" s="70"/>
      <c r="R28" s="70"/>
      <c r="S28" s="70"/>
      <c r="T28" s="70"/>
      <c r="U28" s="72"/>
      <c r="V28" s="73"/>
      <c r="W28" s="74"/>
      <c r="X28" s="74"/>
      <c r="Y28" s="74"/>
      <c r="Z28" s="74"/>
      <c r="AA28" s="74"/>
      <c r="AB28" s="74"/>
      <c r="AC28" s="74"/>
      <c r="AD28" s="74"/>
      <c r="AE28" s="75"/>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6"/>
    </row>
    <row r="29" spans="1:59" s="77" customFormat="1" ht="24.75" customHeight="1">
      <c r="A29" s="18">
        <v>21</v>
      </c>
      <c r="B29" s="97" t="s">
        <v>74</v>
      </c>
      <c r="C29" s="97" t="s">
        <v>77</v>
      </c>
      <c r="D29" s="86" t="s">
        <v>45</v>
      </c>
      <c r="E29" s="67">
        <v>29</v>
      </c>
      <c r="F29" s="68">
        <v>30250</v>
      </c>
      <c r="G29" s="69">
        <f t="shared" si="0"/>
        <v>877250</v>
      </c>
      <c r="H29" s="70"/>
      <c r="I29" s="70"/>
      <c r="J29" s="70"/>
      <c r="K29" s="70"/>
      <c r="L29" s="70"/>
      <c r="M29" s="71"/>
      <c r="N29" s="71"/>
      <c r="O29" s="70"/>
      <c r="P29" s="70"/>
      <c r="Q29" s="70"/>
      <c r="R29" s="70"/>
      <c r="S29" s="70"/>
      <c r="T29" s="70"/>
      <c r="U29" s="72"/>
      <c r="V29" s="73"/>
      <c r="W29" s="74"/>
      <c r="X29" s="74"/>
      <c r="Y29" s="74"/>
      <c r="Z29" s="74"/>
      <c r="AA29" s="74"/>
      <c r="AB29" s="74"/>
      <c r="AC29" s="74"/>
      <c r="AD29" s="74"/>
      <c r="AE29" s="75"/>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6"/>
    </row>
    <row r="30" spans="1:59" ht="24.75" customHeight="1">
      <c r="A30" s="18">
        <v>22</v>
      </c>
      <c r="B30" s="80" t="s">
        <v>78</v>
      </c>
      <c r="C30" s="80" t="s">
        <v>79</v>
      </c>
      <c r="D30" s="90" t="s">
        <v>38</v>
      </c>
      <c r="E30" s="3">
        <v>500</v>
      </c>
      <c r="F30" s="9">
        <v>2310</v>
      </c>
      <c r="G30" s="19">
        <f t="shared" si="0"/>
        <v>1155000</v>
      </c>
      <c r="H30" s="2">
        <v>2300</v>
      </c>
      <c r="I30" s="2"/>
      <c r="J30" s="2"/>
      <c r="K30" s="2"/>
      <c r="L30" s="2"/>
      <c r="M30" s="13"/>
      <c r="N30" s="13"/>
      <c r="O30" s="2"/>
      <c r="P30" s="2"/>
      <c r="Q30" s="2"/>
      <c r="R30" s="2"/>
      <c r="S30" s="2"/>
      <c r="T30" s="2"/>
      <c r="U30" s="20"/>
      <c r="V30" s="21"/>
      <c r="W30" s="22"/>
      <c r="X30" s="22"/>
      <c r="Y30" s="22"/>
      <c r="Z30" s="22"/>
      <c r="AA30" s="22"/>
      <c r="AB30" s="22"/>
      <c r="AC30" s="22"/>
      <c r="AD30" s="22"/>
      <c r="AE30" s="23"/>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55"/>
    </row>
    <row r="31" spans="1:59" ht="24.75" customHeight="1">
      <c r="A31" s="18">
        <v>23</v>
      </c>
      <c r="B31" s="98" t="s">
        <v>80</v>
      </c>
      <c r="C31" s="98" t="s">
        <v>81</v>
      </c>
      <c r="D31" s="90" t="s">
        <v>38</v>
      </c>
      <c r="E31" s="3">
        <v>5</v>
      </c>
      <c r="F31" s="9">
        <v>10000</v>
      </c>
      <c r="G31" s="19">
        <f t="shared" si="0"/>
        <v>50000</v>
      </c>
      <c r="H31" s="2"/>
      <c r="I31" s="2"/>
      <c r="J31" s="2"/>
      <c r="K31" s="2"/>
      <c r="L31" s="2"/>
      <c r="M31" s="13"/>
      <c r="N31" s="13"/>
      <c r="O31" s="2"/>
      <c r="P31" s="2"/>
      <c r="Q31" s="2"/>
      <c r="R31" s="2"/>
      <c r="S31" s="2"/>
      <c r="T31" s="2"/>
      <c r="U31" s="20"/>
      <c r="V31" s="21"/>
      <c r="W31" s="22"/>
      <c r="X31" s="22"/>
      <c r="Y31" s="22"/>
      <c r="Z31" s="22"/>
      <c r="AA31" s="22"/>
      <c r="AB31" s="22"/>
      <c r="AC31" s="22"/>
      <c r="AD31" s="22"/>
      <c r="AE31" s="23"/>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55"/>
    </row>
    <row r="32" spans="1:59" ht="24.75" customHeight="1">
      <c r="A32" s="18">
        <v>24</v>
      </c>
      <c r="B32" s="98" t="s">
        <v>82</v>
      </c>
      <c r="C32" s="98" t="s">
        <v>83</v>
      </c>
      <c r="D32" s="90" t="s">
        <v>38</v>
      </c>
      <c r="E32" s="3">
        <v>5</v>
      </c>
      <c r="F32" s="9">
        <v>15000</v>
      </c>
      <c r="G32" s="19">
        <f t="shared" si="0"/>
        <v>75000</v>
      </c>
      <c r="H32" s="2"/>
      <c r="I32" s="2"/>
      <c r="J32" s="2"/>
      <c r="K32" s="2"/>
      <c r="L32" s="2"/>
      <c r="M32" s="13"/>
      <c r="N32" s="13"/>
      <c r="O32" s="2"/>
      <c r="P32" s="2"/>
      <c r="Q32" s="2"/>
      <c r="R32" s="2"/>
      <c r="S32" s="2"/>
      <c r="T32" s="2"/>
      <c r="U32" s="20"/>
      <c r="V32" s="21"/>
      <c r="W32" s="22"/>
      <c r="X32" s="22"/>
      <c r="Y32" s="22"/>
      <c r="Z32" s="22"/>
      <c r="AA32" s="22"/>
      <c r="AB32" s="22"/>
      <c r="AC32" s="22"/>
      <c r="AD32" s="22"/>
      <c r="AE32" s="23"/>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55"/>
    </row>
    <row r="33" spans="1:59" ht="24.75" customHeight="1">
      <c r="A33" s="18">
        <v>25</v>
      </c>
      <c r="B33" s="80" t="s">
        <v>84</v>
      </c>
      <c r="C33" s="97" t="s">
        <v>84</v>
      </c>
      <c r="D33" s="86" t="s">
        <v>45</v>
      </c>
      <c r="E33" s="3">
        <v>5500</v>
      </c>
      <c r="F33" s="9">
        <v>176</v>
      </c>
      <c r="G33" s="19">
        <f t="shared" si="0"/>
        <v>968000</v>
      </c>
      <c r="H33" s="2"/>
      <c r="I33" s="2"/>
      <c r="J33" s="2"/>
      <c r="K33" s="2">
        <v>174</v>
      </c>
      <c r="L33" s="2"/>
      <c r="M33" s="13"/>
      <c r="N33" s="13"/>
      <c r="O33" s="2"/>
      <c r="P33" s="2"/>
      <c r="Q33" s="2"/>
      <c r="R33" s="2"/>
      <c r="S33" s="2"/>
      <c r="T33" s="2"/>
      <c r="U33" s="20"/>
      <c r="V33" s="21"/>
      <c r="W33" s="22"/>
      <c r="X33" s="22"/>
      <c r="Y33" s="22"/>
      <c r="Z33" s="22"/>
      <c r="AA33" s="22"/>
      <c r="AB33" s="22"/>
      <c r="AC33" s="22"/>
      <c r="AD33" s="22"/>
      <c r="AE33" s="23"/>
      <c r="AF33" s="22"/>
      <c r="AG33" s="22"/>
      <c r="AH33" s="22"/>
      <c r="AI33" s="22"/>
      <c r="AJ33" s="22"/>
      <c r="AK33" s="22"/>
      <c r="AL33" s="22"/>
      <c r="AM33" s="22"/>
      <c r="AN33" s="22"/>
      <c r="AO33" s="22"/>
      <c r="AP33" s="22"/>
      <c r="AQ33" s="22"/>
      <c r="AR33" s="22"/>
      <c r="AS33" s="22"/>
      <c r="AT33" s="22"/>
      <c r="AU33" s="22"/>
      <c r="AV33" s="22">
        <v>172</v>
      </c>
      <c r="AW33" s="22"/>
      <c r="AX33" s="22">
        <v>175</v>
      </c>
      <c r="AY33" s="22"/>
      <c r="AZ33" s="22"/>
      <c r="BA33" s="22"/>
      <c r="BB33" s="22"/>
      <c r="BC33" s="22"/>
      <c r="BD33" s="22"/>
      <c r="BE33" s="22"/>
      <c r="BF33" s="22"/>
      <c r="BG33" s="55"/>
    </row>
    <row r="34" spans="1:59" ht="24.75" customHeight="1">
      <c r="A34" s="18">
        <v>26</v>
      </c>
      <c r="B34" s="80" t="s">
        <v>85</v>
      </c>
      <c r="C34" s="80" t="s">
        <v>85</v>
      </c>
      <c r="D34" s="86" t="s">
        <v>38</v>
      </c>
      <c r="E34" s="3">
        <v>16</v>
      </c>
      <c r="F34" s="9">
        <v>4240.5</v>
      </c>
      <c r="G34" s="19">
        <f t="shared" si="0"/>
        <v>67848</v>
      </c>
      <c r="H34" s="2"/>
      <c r="I34" s="2"/>
      <c r="J34" s="2"/>
      <c r="K34" s="2"/>
      <c r="L34" s="2"/>
      <c r="M34" s="13"/>
      <c r="N34" s="13"/>
      <c r="O34" s="2"/>
      <c r="P34" s="2"/>
      <c r="Q34" s="2"/>
      <c r="R34" s="2"/>
      <c r="S34" s="2"/>
      <c r="T34" s="2"/>
      <c r="U34" s="20"/>
      <c r="V34" s="21"/>
      <c r="W34" s="22"/>
      <c r="X34" s="22"/>
      <c r="Y34" s="22"/>
      <c r="Z34" s="22"/>
      <c r="AA34" s="22"/>
      <c r="AB34" s="22"/>
      <c r="AC34" s="22"/>
      <c r="AD34" s="22"/>
      <c r="AE34" s="23"/>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55"/>
    </row>
    <row r="35" spans="1:59" ht="24.75" customHeight="1">
      <c r="A35" s="18">
        <v>27</v>
      </c>
      <c r="B35" s="80" t="s">
        <v>86</v>
      </c>
      <c r="C35" s="80" t="s">
        <v>87</v>
      </c>
      <c r="D35" s="90" t="s">
        <v>48</v>
      </c>
      <c r="E35" s="3">
        <v>5</v>
      </c>
      <c r="F35" s="9">
        <v>2145</v>
      </c>
      <c r="G35" s="19">
        <f t="shared" si="0"/>
        <v>10725</v>
      </c>
      <c r="H35" s="2"/>
      <c r="I35" s="2"/>
      <c r="J35" s="2"/>
      <c r="K35" s="2"/>
      <c r="L35" s="2"/>
      <c r="M35" s="13"/>
      <c r="N35" s="13"/>
      <c r="O35" s="2"/>
      <c r="P35" s="2"/>
      <c r="Q35" s="2"/>
      <c r="R35" s="2"/>
      <c r="S35" s="2"/>
      <c r="T35" s="2"/>
      <c r="U35" s="20">
        <v>990</v>
      </c>
      <c r="V35" s="21"/>
      <c r="W35" s="22"/>
      <c r="X35" s="22"/>
      <c r="Y35" s="22"/>
      <c r="Z35" s="22"/>
      <c r="AA35" s="22"/>
      <c r="AB35" s="22"/>
      <c r="AC35" s="22"/>
      <c r="AD35" s="22"/>
      <c r="AE35" s="23"/>
      <c r="AF35" s="22"/>
      <c r="AG35" s="22"/>
      <c r="AH35" s="22"/>
      <c r="AI35" s="22"/>
      <c r="AJ35" s="22"/>
      <c r="AK35" s="22"/>
      <c r="AL35" s="22"/>
      <c r="AM35" s="22"/>
      <c r="AN35" s="22"/>
      <c r="AO35" s="22"/>
      <c r="AP35" s="22"/>
      <c r="AQ35" s="22"/>
      <c r="AR35" s="22"/>
      <c r="AS35" s="22"/>
      <c r="AT35" s="22"/>
      <c r="AU35" s="22"/>
      <c r="AV35" s="22"/>
      <c r="AW35" s="22"/>
      <c r="AX35" s="22"/>
      <c r="AY35" s="22"/>
      <c r="AZ35" s="22">
        <v>1580</v>
      </c>
      <c r="BA35" s="22"/>
      <c r="BB35" s="22"/>
      <c r="BC35" s="22"/>
      <c r="BD35" s="22"/>
      <c r="BE35" s="22"/>
      <c r="BF35" s="22"/>
      <c r="BG35" s="55"/>
    </row>
    <row r="36" spans="1:59" ht="53.25" customHeight="1">
      <c r="A36" s="18">
        <v>28</v>
      </c>
      <c r="B36" s="99" t="s">
        <v>88</v>
      </c>
      <c r="C36" s="99" t="s">
        <v>89</v>
      </c>
      <c r="D36" s="86" t="s">
        <v>38</v>
      </c>
      <c r="E36" s="3">
        <v>100</v>
      </c>
      <c r="F36" s="9">
        <v>2200</v>
      </c>
      <c r="G36" s="19">
        <f t="shared" si="0"/>
        <v>220000</v>
      </c>
      <c r="H36" s="2"/>
      <c r="I36" s="2"/>
      <c r="J36" s="2"/>
      <c r="K36" s="2"/>
      <c r="L36" s="2"/>
      <c r="M36" s="13"/>
      <c r="N36" s="13"/>
      <c r="O36" s="2"/>
      <c r="P36" s="2"/>
      <c r="Q36" s="2"/>
      <c r="R36" s="2"/>
      <c r="S36" s="2"/>
      <c r="T36" s="2"/>
      <c r="U36" s="20"/>
      <c r="V36" s="21"/>
      <c r="W36" s="22"/>
      <c r="X36" s="22"/>
      <c r="Y36" s="22"/>
      <c r="Z36" s="22"/>
      <c r="AA36" s="22"/>
      <c r="AB36" s="22"/>
      <c r="AC36" s="22"/>
      <c r="AD36" s="22"/>
      <c r="AE36" s="23"/>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55"/>
    </row>
    <row r="37" spans="1:59" ht="28.5" customHeight="1">
      <c r="A37" s="18">
        <v>29</v>
      </c>
      <c r="B37" s="94" t="s">
        <v>90</v>
      </c>
      <c r="C37" s="85" t="s">
        <v>91</v>
      </c>
      <c r="D37" s="96" t="s">
        <v>92</v>
      </c>
      <c r="E37" s="3">
        <v>4</v>
      </c>
      <c r="F37" s="9">
        <v>5500</v>
      </c>
      <c r="G37" s="19">
        <f t="shared" si="0"/>
        <v>22000</v>
      </c>
      <c r="H37" s="2"/>
      <c r="I37" s="2"/>
      <c r="J37" s="2"/>
      <c r="K37" s="2"/>
      <c r="L37" s="2"/>
      <c r="M37" s="13"/>
      <c r="N37" s="13"/>
      <c r="O37" s="2"/>
      <c r="P37" s="2"/>
      <c r="Q37" s="2"/>
      <c r="R37" s="2"/>
      <c r="S37" s="2"/>
      <c r="T37" s="2"/>
      <c r="U37" s="20"/>
      <c r="V37" s="21"/>
      <c r="W37" s="22"/>
      <c r="X37" s="22"/>
      <c r="Y37" s="22"/>
      <c r="Z37" s="22"/>
      <c r="AA37" s="22"/>
      <c r="AB37" s="22"/>
      <c r="AC37" s="22"/>
      <c r="AD37" s="22"/>
      <c r="AE37" s="23"/>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55"/>
    </row>
    <row r="38" spans="1:59" ht="36" customHeight="1">
      <c r="A38" s="18">
        <v>30</v>
      </c>
      <c r="B38" s="99" t="s">
        <v>93</v>
      </c>
      <c r="C38" s="85" t="s">
        <v>94</v>
      </c>
      <c r="D38" s="86" t="s">
        <v>95</v>
      </c>
      <c r="E38" s="3">
        <v>42</v>
      </c>
      <c r="F38" s="9">
        <v>3500</v>
      </c>
      <c r="G38" s="19">
        <f t="shared" si="0"/>
        <v>147000</v>
      </c>
      <c r="H38" s="2"/>
      <c r="I38" s="2"/>
      <c r="J38" s="2"/>
      <c r="K38" s="2">
        <v>3348</v>
      </c>
      <c r="L38" s="2"/>
      <c r="M38" s="13"/>
      <c r="N38" s="13"/>
      <c r="O38" s="2"/>
      <c r="P38" s="2"/>
      <c r="Q38" s="2">
        <v>2980</v>
      </c>
      <c r="R38" s="2"/>
      <c r="S38" s="2"/>
      <c r="T38" s="2"/>
      <c r="U38" s="20"/>
      <c r="V38" s="21"/>
      <c r="W38" s="22"/>
      <c r="X38" s="22"/>
      <c r="Y38" s="22"/>
      <c r="Z38" s="22"/>
      <c r="AA38" s="22"/>
      <c r="AB38" s="22"/>
      <c r="AC38" s="22"/>
      <c r="AD38" s="22"/>
      <c r="AE38" s="23"/>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v>3380</v>
      </c>
      <c r="BE38" s="22"/>
      <c r="BF38" s="22"/>
      <c r="BG38" s="55"/>
    </row>
    <row r="39" spans="1:59" ht="38.25" customHeight="1">
      <c r="A39" s="18">
        <v>31</v>
      </c>
      <c r="B39" s="99" t="s">
        <v>93</v>
      </c>
      <c r="C39" s="85" t="s">
        <v>96</v>
      </c>
      <c r="D39" s="86" t="s">
        <v>48</v>
      </c>
      <c r="E39" s="3">
        <v>25</v>
      </c>
      <c r="F39" s="9">
        <v>750</v>
      </c>
      <c r="G39" s="19">
        <f t="shared" si="0"/>
        <v>18750</v>
      </c>
      <c r="H39" s="2"/>
      <c r="I39" s="2"/>
      <c r="J39" s="2"/>
      <c r="K39" s="2"/>
      <c r="L39" s="2"/>
      <c r="M39" s="13"/>
      <c r="N39" s="13"/>
      <c r="O39" s="2"/>
      <c r="P39" s="2"/>
      <c r="Q39" s="2">
        <v>585</v>
      </c>
      <c r="R39" s="2"/>
      <c r="S39" s="2"/>
      <c r="T39" s="2"/>
      <c r="U39" s="20"/>
      <c r="V39" s="21"/>
      <c r="W39" s="22"/>
      <c r="X39" s="22"/>
      <c r="Y39" s="22"/>
      <c r="Z39" s="22"/>
      <c r="AA39" s="22"/>
      <c r="AB39" s="22"/>
      <c r="AC39" s="22">
        <v>620</v>
      </c>
      <c r="AD39" s="22"/>
      <c r="AE39" s="23"/>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55"/>
    </row>
    <row r="40" spans="1:59" ht="37.5" customHeight="1">
      <c r="A40" s="18">
        <v>32</v>
      </c>
      <c r="B40" s="80" t="s">
        <v>97</v>
      </c>
      <c r="C40" s="85" t="s">
        <v>98</v>
      </c>
      <c r="D40" s="86" t="s">
        <v>38</v>
      </c>
      <c r="E40" s="3">
        <v>100</v>
      </c>
      <c r="F40" s="9">
        <v>1045</v>
      </c>
      <c r="G40" s="19">
        <f t="shared" si="0"/>
        <v>104500</v>
      </c>
      <c r="H40" s="2"/>
      <c r="I40" s="2"/>
      <c r="J40" s="2"/>
      <c r="K40" s="2"/>
      <c r="L40" s="2"/>
      <c r="M40" s="13"/>
      <c r="N40" s="13"/>
      <c r="O40" s="2"/>
      <c r="P40" s="2"/>
      <c r="Q40" s="2"/>
      <c r="R40" s="2"/>
      <c r="S40" s="2"/>
      <c r="T40" s="2"/>
      <c r="U40" s="20">
        <v>830</v>
      </c>
      <c r="V40" s="21"/>
      <c r="W40" s="22"/>
      <c r="X40" s="22"/>
      <c r="Y40" s="22"/>
      <c r="Z40" s="22"/>
      <c r="AA40" s="22"/>
      <c r="AB40" s="22"/>
      <c r="AC40" s="22"/>
      <c r="AD40" s="22"/>
      <c r="AE40" s="23"/>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55"/>
    </row>
    <row r="41" spans="1:59" ht="30" customHeight="1">
      <c r="A41" s="18">
        <v>33</v>
      </c>
      <c r="B41" s="80" t="s">
        <v>99</v>
      </c>
      <c r="C41" s="85" t="s">
        <v>100</v>
      </c>
      <c r="D41" s="86" t="s">
        <v>38</v>
      </c>
      <c r="E41" s="3">
        <v>50</v>
      </c>
      <c r="F41" s="9">
        <v>2750</v>
      </c>
      <c r="G41" s="19">
        <f t="shared" si="0"/>
        <v>137500</v>
      </c>
      <c r="H41" s="2"/>
      <c r="I41" s="2"/>
      <c r="J41" s="2"/>
      <c r="K41" s="2"/>
      <c r="L41" s="2"/>
      <c r="M41" s="13"/>
      <c r="N41" s="13"/>
      <c r="O41" s="2"/>
      <c r="P41" s="2"/>
      <c r="Q41" s="2"/>
      <c r="R41" s="2"/>
      <c r="S41" s="2"/>
      <c r="T41" s="2"/>
      <c r="U41" s="20"/>
      <c r="V41" s="21"/>
      <c r="W41" s="22"/>
      <c r="X41" s="22"/>
      <c r="Y41" s="22"/>
      <c r="Z41" s="22"/>
      <c r="AA41" s="22"/>
      <c r="AB41" s="22"/>
      <c r="AC41" s="22"/>
      <c r="AD41" s="22"/>
      <c r="AE41" s="23"/>
      <c r="AF41" s="22"/>
      <c r="AG41" s="22"/>
      <c r="AH41" s="22"/>
      <c r="AI41" s="22"/>
      <c r="AJ41" s="22"/>
      <c r="AK41" s="22"/>
      <c r="AL41" s="22"/>
      <c r="AM41" s="22"/>
      <c r="AN41" s="22"/>
      <c r="AO41" s="22"/>
      <c r="AP41" s="22"/>
      <c r="AQ41" s="22"/>
      <c r="AR41" s="22">
        <v>2500</v>
      </c>
      <c r="AS41" s="22"/>
      <c r="AT41" s="22"/>
      <c r="AU41" s="22"/>
      <c r="AV41" s="22"/>
      <c r="AW41" s="22"/>
      <c r="AX41" s="22"/>
      <c r="AY41" s="22"/>
      <c r="AZ41" s="22"/>
      <c r="BA41" s="22"/>
      <c r="BB41" s="22"/>
      <c r="BC41" s="22"/>
      <c r="BD41" s="22"/>
      <c r="BE41" s="22"/>
      <c r="BF41" s="22"/>
      <c r="BG41" s="55"/>
    </row>
    <row r="42" spans="1:59" ht="51.75" customHeight="1">
      <c r="A42" s="18">
        <v>34</v>
      </c>
      <c r="B42" s="80" t="s">
        <v>99</v>
      </c>
      <c r="C42" s="85" t="s">
        <v>101</v>
      </c>
      <c r="D42" s="86" t="s">
        <v>38</v>
      </c>
      <c r="E42" s="3">
        <v>50</v>
      </c>
      <c r="F42" s="9">
        <v>2750</v>
      </c>
      <c r="G42" s="19">
        <f t="shared" si="0"/>
        <v>137500</v>
      </c>
      <c r="H42" s="2"/>
      <c r="I42" s="2"/>
      <c r="J42" s="2"/>
      <c r="K42" s="2"/>
      <c r="L42" s="2"/>
      <c r="M42" s="13"/>
      <c r="N42" s="13"/>
      <c r="O42" s="2"/>
      <c r="P42" s="2"/>
      <c r="Q42" s="2"/>
      <c r="R42" s="2"/>
      <c r="S42" s="2"/>
      <c r="T42" s="2"/>
      <c r="U42" s="20"/>
      <c r="V42" s="21"/>
      <c r="W42" s="22"/>
      <c r="X42" s="22"/>
      <c r="Y42" s="22"/>
      <c r="Z42" s="22"/>
      <c r="AA42" s="22"/>
      <c r="AB42" s="22"/>
      <c r="AC42" s="22"/>
      <c r="AD42" s="22"/>
      <c r="AE42" s="23"/>
      <c r="AF42" s="22"/>
      <c r="AG42" s="22"/>
      <c r="AH42" s="22"/>
      <c r="AI42" s="22"/>
      <c r="AJ42" s="22"/>
      <c r="AK42" s="22"/>
      <c r="AL42" s="22"/>
      <c r="AM42" s="22"/>
      <c r="AN42" s="22"/>
      <c r="AO42" s="22"/>
      <c r="AP42" s="22"/>
      <c r="AQ42" s="22"/>
      <c r="AR42" s="22">
        <v>2500</v>
      </c>
      <c r="AS42" s="22"/>
      <c r="AT42" s="22"/>
      <c r="AU42" s="22"/>
      <c r="AV42" s="22"/>
      <c r="AW42" s="22"/>
      <c r="AX42" s="22"/>
      <c r="AY42" s="22"/>
      <c r="AZ42" s="22"/>
      <c r="BA42" s="22"/>
      <c r="BB42" s="22"/>
      <c r="BC42" s="22"/>
      <c r="BD42" s="22"/>
      <c r="BE42" s="22"/>
      <c r="BF42" s="22"/>
      <c r="BG42" s="55"/>
    </row>
    <row r="43" spans="1:59" ht="51.75" customHeight="1">
      <c r="A43" s="18">
        <v>35</v>
      </c>
      <c r="B43" s="83" t="s">
        <v>102</v>
      </c>
      <c r="C43" s="100" t="s">
        <v>103</v>
      </c>
      <c r="D43" s="82" t="s">
        <v>40</v>
      </c>
      <c r="E43" s="3">
        <v>50</v>
      </c>
      <c r="F43" s="9">
        <v>2530</v>
      </c>
      <c r="G43" s="19">
        <f t="shared" si="0"/>
        <v>126500</v>
      </c>
      <c r="H43" s="2"/>
      <c r="I43" s="2"/>
      <c r="J43" s="2"/>
      <c r="K43" s="2"/>
      <c r="L43" s="2"/>
      <c r="M43" s="13"/>
      <c r="N43" s="13"/>
      <c r="O43" s="2"/>
      <c r="P43" s="2"/>
      <c r="Q43" s="2"/>
      <c r="R43" s="2"/>
      <c r="S43" s="2"/>
      <c r="T43" s="2"/>
      <c r="U43" s="20"/>
      <c r="V43" s="21"/>
      <c r="W43" s="22"/>
      <c r="X43" s="22"/>
      <c r="Y43" s="22"/>
      <c r="Z43" s="22"/>
      <c r="AA43" s="22"/>
      <c r="AB43" s="22"/>
      <c r="AC43" s="22"/>
      <c r="AD43" s="22"/>
      <c r="AE43" s="23"/>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55"/>
    </row>
    <row r="44" spans="1:59" ht="51.75" customHeight="1">
      <c r="A44" s="18">
        <v>36</v>
      </c>
      <c r="B44" s="80" t="s">
        <v>104</v>
      </c>
      <c r="C44" s="101" t="s">
        <v>105</v>
      </c>
      <c r="D44" s="86" t="s">
        <v>38</v>
      </c>
      <c r="E44" s="3">
        <v>18</v>
      </c>
      <c r="F44" s="9">
        <v>3080</v>
      </c>
      <c r="G44" s="19">
        <f t="shared" si="0"/>
        <v>55440</v>
      </c>
      <c r="H44" s="2"/>
      <c r="I44" s="2"/>
      <c r="J44" s="2"/>
      <c r="K44" s="2"/>
      <c r="L44" s="2"/>
      <c r="M44" s="13"/>
      <c r="N44" s="13"/>
      <c r="O44" s="2"/>
      <c r="P44" s="2"/>
      <c r="Q44" s="2"/>
      <c r="R44" s="2"/>
      <c r="S44" s="2"/>
      <c r="T44" s="2"/>
      <c r="U44" s="20"/>
      <c r="V44" s="21"/>
      <c r="W44" s="22"/>
      <c r="X44" s="22"/>
      <c r="Y44" s="22"/>
      <c r="Z44" s="22"/>
      <c r="AA44" s="22"/>
      <c r="AB44" s="22"/>
      <c r="AC44" s="22"/>
      <c r="AD44" s="22"/>
      <c r="AE44" s="23"/>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55"/>
    </row>
    <row r="45" spans="1:59" ht="51.75" customHeight="1">
      <c r="A45" s="18">
        <v>37</v>
      </c>
      <c r="B45" s="88" t="s">
        <v>106</v>
      </c>
      <c r="C45" s="89" t="s">
        <v>107</v>
      </c>
      <c r="D45" s="86" t="s">
        <v>38</v>
      </c>
      <c r="E45" s="3">
        <v>24</v>
      </c>
      <c r="F45" s="9">
        <v>13000</v>
      </c>
      <c r="G45" s="19">
        <f t="shared" si="0"/>
        <v>312000</v>
      </c>
      <c r="H45" s="2"/>
      <c r="I45" s="2"/>
      <c r="J45" s="2"/>
      <c r="K45" s="2"/>
      <c r="L45" s="2"/>
      <c r="M45" s="13"/>
      <c r="N45" s="13"/>
      <c r="O45" s="2"/>
      <c r="P45" s="2"/>
      <c r="Q45" s="2"/>
      <c r="R45" s="2"/>
      <c r="S45" s="2"/>
      <c r="T45" s="2"/>
      <c r="U45" s="20"/>
      <c r="V45" s="21"/>
      <c r="W45" s="22"/>
      <c r="X45" s="22"/>
      <c r="Y45" s="22"/>
      <c r="Z45" s="22"/>
      <c r="AA45" s="22"/>
      <c r="AB45" s="22"/>
      <c r="AC45" s="22"/>
      <c r="AD45" s="22"/>
      <c r="AE45" s="23"/>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55"/>
    </row>
    <row r="46" spans="1:59" ht="51.75" customHeight="1">
      <c r="A46" s="18">
        <v>38</v>
      </c>
      <c r="B46" s="88" t="s">
        <v>108</v>
      </c>
      <c r="C46" s="101" t="s">
        <v>109</v>
      </c>
      <c r="D46" s="102" t="s">
        <v>110</v>
      </c>
      <c r="E46" s="3">
        <v>15</v>
      </c>
      <c r="F46" s="9">
        <v>6160</v>
      </c>
      <c r="G46" s="19">
        <f t="shared" si="0"/>
        <v>92400</v>
      </c>
      <c r="H46" s="2"/>
      <c r="I46" s="2"/>
      <c r="J46" s="2"/>
      <c r="K46" s="2"/>
      <c r="L46" s="2"/>
      <c r="M46" s="13"/>
      <c r="N46" s="13"/>
      <c r="O46" s="2"/>
      <c r="P46" s="2"/>
      <c r="Q46" s="2"/>
      <c r="R46" s="2"/>
      <c r="S46" s="2"/>
      <c r="T46" s="2"/>
      <c r="U46" s="20"/>
      <c r="V46" s="21"/>
      <c r="W46" s="22"/>
      <c r="X46" s="22"/>
      <c r="Y46" s="22"/>
      <c r="Z46" s="22"/>
      <c r="AA46" s="22"/>
      <c r="AB46" s="22"/>
      <c r="AC46" s="22"/>
      <c r="AD46" s="22"/>
      <c r="AE46" s="23"/>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55"/>
    </row>
    <row r="47" spans="1:59" ht="36" customHeight="1">
      <c r="A47" s="18">
        <v>39</v>
      </c>
      <c r="B47" s="103" t="s">
        <v>111</v>
      </c>
      <c r="C47" s="104" t="s">
        <v>112</v>
      </c>
      <c r="D47" s="86" t="s">
        <v>38</v>
      </c>
      <c r="E47" s="3">
        <v>341</v>
      </c>
      <c r="F47" s="9">
        <v>165</v>
      </c>
      <c r="G47" s="19">
        <f t="shared" si="0"/>
        <v>56265</v>
      </c>
      <c r="H47" s="2"/>
      <c r="I47" s="2"/>
      <c r="J47" s="2"/>
      <c r="K47" s="2"/>
      <c r="L47" s="2"/>
      <c r="M47" s="13"/>
      <c r="N47" s="13"/>
      <c r="O47" s="2"/>
      <c r="P47" s="2"/>
      <c r="Q47" s="2"/>
      <c r="R47" s="2"/>
      <c r="S47" s="2"/>
      <c r="T47" s="2"/>
      <c r="U47" s="20"/>
      <c r="V47" s="21"/>
      <c r="W47" s="22"/>
      <c r="X47" s="22"/>
      <c r="Y47" s="22"/>
      <c r="Z47" s="22"/>
      <c r="AA47" s="22"/>
      <c r="AB47" s="22"/>
      <c r="AC47" s="22"/>
      <c r="AD47" s="22"/>
      <c r="AE47" s="23"/>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55"/>
    </row>
    <row r="48" spans="1:59" ht="33.75" customHeight="1">
      <c r="A48" s="18">
        <v>40</v>
      </c>
      <c r="B48" s="103" t="s">
        <v>113</v>
      </c>
      <c r="C48" s="104" t="s">
        <v>114</v>
      </c>
      <c r="D48" s="86" t="s">
        <v>38</v>
      </c>
      <c r="E48" s="3">
        <v>1500</v>
      </c>
      <c r="F48" s="9">
        <v>649</v>
      </c>
      <c r="G48" s="19">
        <f t="shared" si="0"/>
        <v>973500</v>
      </c>
      <c r="H48" s="2"/>
      <c r="I48" s="2"/>
      <c r="J48" s="2"/>
      <c r="K48" s="2"/>
      <c r="L48" s="2"/>
      <c r="M48" s="13"/>
      <c r="N48" s="13"/>
      <c r="O48" s="2"/>
      <c r="P48" s="2"/>
      <c r="Q48" s="2"/>
      <c r="R48" s="2"/>
      <c r="S48" s="2"/>
      <c r="T48" s="2"/>
      <c r="U48" s="20"/>
      <c r="V48" s="21"/>
      <c r="W48" s="22"/>
      <c r="X48" s="22"/>
      <c r="Y48" s="22"/>
      <c r="Z48" s="22"/>
      <c r="AA48" s="22"/>
      <c r="AB48" s="22"/>
      <c r="AC48" s="22"/>
      <c r="AD48" s="22"/>
      <c r="AE48" s="23"/>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55"/>
    </row>
    <row r="49" spans="1:59" ht="30.75" customHeight="1">
      <c r="A49" s="18">
        <v>41</v>
      </c>
      <c r="B49" s="83" t="s">
        <v>115</v>
      </c>
      <c r="C49" s="83" t="s">
        <v>116</v>
      </c>
      <c r="D49" s="90" t="s">
        <v>38</v>
      </c>
      <c r="E49" s="3">
        <v>45</v>
      </c>
      <c r="F49" s="9">
        <v>1000</v>
      </c>
      <c r="G49" s="19">
        <f t="shared" si="0"/>
        <v>45000</v>
      </c>
      <c r="H49" s="2"/>
      <c r="I49" s="2"/>
      <c r="J49" s="2"/>
      <c r="K49" s="2"/>
      <c r="L49" s="2"/>
      <c r="M49" s="13"/>
      <c r="N49" s="13"/>
      <c r="O49" s="2"/>
      <c r="P49" s="2"/>
      <c r="Q49" s="2"/>
      <c r="R49" s="2"/>
      <c r="S49" s="2"/>
      <c r="T49" s="2"/>
      <c r="U49" s="20"/>
      <c r="V49" s="21"/>
      <c r="W49" s="22"/>
      <c r="X49" s="22"/>
      <c r="Y49" s="22"/>
      <c r="Z49" s="22"/>
      <c r="AA49" s="22"/>
      <c r="AB49" s="22"/>
      <c r="AC49" s="22"/>
      <c r="AD49" s="22"/>
      <c r="AE49" s="23"/>
      <c r="AF49" s="22"/>
      <c r="AG49" s="22"/>
      <c r="AH49" s="22"/>
      <c r="AI49" s="22"/>
      <c r="AJ49" s="22"/>
      <c r="AK49" s="22"/>
      <c r="AL49" s="22"/>
      <c r="AM49" s="22"/>
      <c r="AN49" s="22"/>
      <c r="AO49" s="22"/>
      <c r="AP49" s="22"/>
      <c r="AQ49" s="22"/>
      <c r="AR49" s="22"/>
      <c r="AS49" s="22"/>
      <c r="AT49" s="22"/>
      <c r="AU49" s="22"/>
      <c r="AV49" s="22"/>
      <c r="AW49" s="22"/>
      <c r="AX49" s="22"/>
      <c r="AY49" s="22"/>
      <c r="AZ49" s="22">
        <v>840</v>
      </c>
      <c r="BA49" s="22"/>
      <c r="BB49" s="22"/>
      <c r="BC49" s="22">
        <v>750</v>
      </c>
      <c r="BD49" s="22">
        <v>650</v>
      </c>
      <c r="BE49" s="22"/>
      <c r="BF49" s="22"/>
      <c r="BG49" s="55"/>
    </row>
    <row r="50" spans="1:59" ht="33.75" customHeight="1">
      <c r="A50" s="18">
        <v>42</v>
      </c>
      <c r="B50" s="80" t="s">
        <v>117</v>
      </c>
      <c r="C50" s="80" t="s">
        <v>118</v>
      </c>
      <c r="D50" s="90" t="s">
        <v>38</v>
      </c>
      <c r="E50" s="3">
        <v>70</v>
      </c>
      <c r="F50" s="9">
        <v>1000</v>
      </c>
      <c r="G50" s="19">
        <f t="shared" si="0"/>
        <v>70000</v>
      </c>
      <c r="H50" s="2"/>
      <c r="I50" s="2"/>
      <c r="J50" s="2"/>
      <c r="K50" s="2"/>
      <c r="L50" s="2"/>
      <c r="M50" s="13"/>
      <c r="N50" s="13"/>
      <c r="O50" s="2"/>
      <c r="P50" s="2"/>
      <c r="Q50" s="2"/>
      <c r="R50" s="2"/>
      <c r="S50" s="2"/>
      <c r="T50" s="2"/>
      <c r="U50" s="20"/>
      <c r="V50" s="21"/>
      <c r="W50" s="22"/>
      <c r="X50" s="22">
        <v>550</v>
      </c>
      <c r="Y50" s="22"/>
      <c r="Z50" s="22"/>
      <c r="AA50" s="22"/>
      <c r="AB50" s="22"/>
      <c r="AC50" s="22"/>
      <c r="AD50" s="22"/>
      <c r="AE50" s="23"/>
      <c r="AF50" s="22"/>
      <c r="AG50" s="22"/>
      <c r="AH50" s="22"/>
      <c r="AI50" s="22"/>
      <c r="AJ50" s="22"/>
      <c r="AK50" s="22"/>
      <c r="AL50" s="22"/>
      <c r="AM50" s="22"/>
      <c r="AN50" s="22"/>
      <c r="AO50" s="22"/>
      <c r="AP50" s="22"/>
      <c r="AQ50" s="22"/>
      <c r="AR50" s="22"/>
      <c r="AS50" s="22"/>
      <c r="AT50" s="22"/>
      <c r="AU50" s="22"/>
      <c r="AV50" s="22"/>
      <c r="AW50" s="22"/>
      <c r="AX50" s="22"/>
      <c r="AY50" s="22"/>
      <c r="AZ50" s="22">
        <v>840</v>
      </c>
      <c r="BA50" s="22"/>
      <c r="BB50" s="22"/>
      <c r="BC50" s="22">
        <v>750</v>
      </c>
      <c r="BD50" s="22">
        <v>650</v>
      </c>
      <c r="BE50" s="22"/>
      <c r="BF50" s="22"/>
      <c r="BG50" s="55"/>
    </row>
    <row r="51" spans="1:59" ht="37.5" customHeight="1">
      <c r="A51" s="18">
        <v>43</v>
      </c>
      <c r="B51" s="80" t="s">
        <v>119</v>
      </c>
      <c r="C51" s="85" t="s">
        <v>120</v>
      </c>
      <c r="D51" s="90" t="s">
        <v>38</v>
      </c>
      <c r="E51" s="3">
        <v>135</v>
      </c>
      <c r="F51" s="9">
        <v>800</v>
      </c>
      <c r="G51" s="19">
        <f t="shared" si="0"/>
        <v>108000</v>
      </c>
      <c r="H51" s="2"/>
      <c r="I51" s="2"/>
      <c r="J51" s="2"/>
      <c r="K51" s="2"/>
      <c r="L51" s="2"/>
      <c r="M51" s="13"/>
      <c r="N51" s="13"/>
      <c r="O51" s="2"/>
      <c r="P51" s="2"/>
      <c r="Q51" s="2"/>
      <c r="R51" s="2"/>
      <c r="S51" s="2"/>
      <c r="T51" s="2"/>
      <c r="U51" s="20"/>
      <c r="V51" s="21"/>
      <c r="W51" s="22"/>
      <c r="X51" s="22"/>
      <c r="Y51" s="22"/>
      <c r="Z51" s="22"/>
      <c r="AA51" s="22"/>
      <c r="AB51" s="22"/>
      <c r="AC51" s="22">
        <v>669</v>
      </c>
      <c r="AD51" s="22"/>
      <c r="AE51" s="23"/>
      <c r="AF51" s="22"/>
      <c r="AG51" s="22"/>
      <c r="AH51" s="22"/>
      <c r="AI51" s="22"/>
      <c r="AJ51" s="22"/>
      <c r="AK51" s="22"/>
      <c r="AL51" s="22"/>
      <c r="AM51" s="22"/>
      <c r="AN51" s="22"/>
      <c r="AO51" s="22"/>
      <c r="AP51" s="22"/>
      <c r="AQ51" s="22"/>
      <c r="AR51" s="22"/>
      <c r="AS51" s="22"/>
      <c r="AT51" s="22"/>
      <c r="AU51" s="22"/>
      <c r="AV51" s="22"/>
      <c r="AW51" s="22">
        <v>785</v>
      </c>
      <c r="AX51" s="22"/>
      <c r="AY51" s="22"/>
      <c r="AZ51" s="22">
        <v>640</v>
      </c>
      <c r="BA51" s="22"/>
      <c r="BB51" s="22"/>
      <c r="BC51" s="22"/>
      <c r="BD51" s="22">
        <v>660</v>
      </c>
      <c r="BE51" s="22"/>
      <c r="BF51" s="22"/>
      <c r="BG51" s="55"/>
    </row>
    <row r="52" spans="1:59" ht="30" customHeight="1">
      <c r="A52" s="18">
        <v>44</v>
      </c>
      <c r="B52" s="103" t="s">
        <v>121</v>
      </c>
      <c r="C52" s="103" t="s">
        <v>122</v>
      </c>
      <c r="D52" s="86" t="s">
        <v>38</v>
      </c>
      <c r="E52" s="3">
        <v>14</v>
      </c>
      <c r="F52" s="9">
        <v>2000</v>
      </c>
      <c r="G52" s="19">
        <f t="shared" si="0"/>
        <v>28000</v>
      </c>
      <c r="H52" s="2"/>
      <c r="I52" s="2"/>
      <c r="J52" s="2"/>
      <c r="K52" s="2"/>
      <c r="L52" s="2"/>
      <c r="M52" s="13"/>
      <c r="N52" s="13"/>
      <c r="O52" s="2"/>
      <c r="P52" s="2"/>
      <c r="Q52" s="2"/>
      <c r="R52" s="2"/>
      <c r="S52" s="2"/>
      <c r="T52" s="2"/>
      <c r="U52" s="20"/>
      <c r="V52" s="21"/>
      <c r="W52" s="22"/>
      <c r="X52" s="22"/>
      <c r="Y52" s="22"/>
      <c r="Z52" s="22"/>
      <c r="AA52" s="22"/>
      <c r="AB52" s="22"/>
      <c r="AC52" s="22"/>
      <c r="AD52" s="22"/>
      <c r="AE52" s="23"/>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v>1870</v>
      </c>
      <c r="BG52" s="55"/>
    </row>
    <row r="53" spans="1:59" ht="32.25" customHeight="1">
      <c r="A53" s="18">
        <v>45</v>
      </c>
      <c r="B53" s="83" t="s">
        <v>123</v>
      </c>
      <c r="C53" s="105" t="s">
        <v>124</v>
      </c>
      <c r="D53" s="86" t="s">
        <v>38</v>
      </c>
      <c r="E53" s="3">
        <v>5</v>
      </c>
      <c r="F53" s="9">
        <v>12800</v>
      </c>
      <c r="G53" s="19">
        <f t="shared" si="0"/>
        <v>64000</v>
      </c>
      <c r="H53" s="2"/>
      <c r="I53" s="2"/>
      <c r="J53" s="2"/>
      <c r="K53" s="2"/>
      <c r="L53" s="2"/>
      <c r="M53" s="13"/>
      <c r="N53" s="13"/>
      <c r="O53" s="2"/>
      <c r="P53" s="2"/>
      <c r="Q53" s="2"/>
      <c r="R53" s="2"/>
      <c r="S53" s="2"/>
      <c r="T53" s="2"/>
      <c r="U53" s="20"/>
      <c r="V53" s="21"/>
      <c r="W53" s="22"/>
      <c r="X53" s="22"/>
      <c r="Y53" s="22"/>
      <c r="Z53" s="22"/>
      <c r="AA53" s="22"/>
      <c r="AB53" s="22"/>
      <c r="AC53" s="22"/>
      <c r="AD53" s="22"/>
      <c r="AE53" s="23"/>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55"/>
    </row>
    <row r="54" spans="1:59" ht="32.25" customHeight="1">
      <c r="A54" s="18">
        <v>46</v>
      </c>
      <c r="B54" s="83" t="s">
        <v>123</v>
      </c>
      <c r="C54" s="105" t="s">
        <v>125</v>
      </c>
      <c r="D54" s="86" t="s">
        <v>38</v>
      </c>
      <c r="E54" s="3">
        <v>5</v>
      </c>
      <c r="F54" s="9">
        <v>12800</v>
      </c>
      <c r="G54" s="19">
        <f t="shared" si="0"/>
        <v>64000</v>
      </c>
      <c r="H54" s="2"/>
      <c r="I54" s="2"/>
      <c r="J54" s="2"/>
      <c r="K54" s="2"/>
      <c r="L54" s="2"/>
      <c r="M54" s="13"/>
      <c r="N54" s="13"/>
      <c r="O54" s="2"/>
      <c r="P54" s="2"/>
      <c r="Q54" s="2"/>
      <c r="R54" s="2"/>
      <c r="S54" s="2"/>
      <c r="T54" s="2"/>
      <c r="U54" s="20"/>
      <c r="V54" s="21"/>
      <c r="W54" s="22"/>
      <c r="X54" s="22"/>
      <c r="Y54" s="22"/>
      <c r="Z54" s="22"/>
      <c r="AA54" s="22"/>
      <c r="AB54" s="22"/>
      <c r="AC54" s="22"/>
      <c r="AD54" s="22"/>
      <c r="AE54" s="23"/>
      <c r="AF54" s="22"/>
      <c r="AG54" s="22"/>
      <c r="AH54" s="22"/>
      <c r="AI54" s="22"/>
      <c r="AJ54" s="22"/>
      <c r="AK54" s="22"/>
      <c r="AL54" s="22"/>
      <c r="AM54" s="22"/>
      <c r="AN54" s="22"/>
      <c r="AO54" s="22"/>
      <c r="AP54" s="22"/>
      <c r="AQ54" s="22"/>
      <c r="AR54" s="22"/>
      <c r="AS54" s="22"/>
      <c r="AT54" s="22"/>
      <c r="AU54" s="22">
        <v>9630</v>
      </c>
      <c r="AV54" s="22"/>
      <c r="AW54" s="22"/>
      <c r="AX54" s="22"/>
      <c r="AY54" s="22"/>
      <c r="AZ54" s="22"/>
      <c r="BA54" s="22"/>
      <c r="BB54" s="22"/>
      <c r="BC54" s="22"/>
      <c r="BD54" s="22"/>
      <c r="BE54" s="22"/>
      <c r="BF54" s="22"/>
      <c r="BG54" s="55"/>
    </row>
    <row r="55" spans="1:59" ht="33" customHeight="1">
      <c r="A55" s="18">
        <v>47</v>
      </c>
      <c r="B55" s="80" t="s">
        <v>126</v>
      </c>
      <c r="C55" s="80" t="s">
        <v>127</v>
      </c>
      <c r="D55" s="90" t="s">
        <v>38</v>
      </c>
      <c r="E55" s="3">
        <v>60</v>
      </c>
      <c r="F55" s="9">
        <v>1050</v>
      </c>
      <c r="G55" s="19">
        <f t="shared" si="0"/>
        <v>63000</v>
      </c>
      <c r="H55" s="2"/>
      <c r="I55" s="2"/>
      <c r="J55" s="2"/>
      <c r="K55" s="2"/>
      <c r="L55" s="2"/>
      <c r="M55" s="13"/>
      <c r="N55" s="13"/>
      <c r="O55" s="2"/>
      <c r="P55" s="2"/>
      <c r="Q55" s="2"/>
      <c r="R55" s="2"/>
      <c r="S55" s="2"/>
      <c r="T55" s="2"/>
      <c r="U55" s="20">
        <v>870</v>
      </c>
      <c r="V55" s="21"/>
      <c r="W55" s="22"/>
      <c r="X55" s="22"/>
      <c r="Y55" s="22"/>
      <c r="Z55" s="22"/>
      <c r="AA55" s="22"/>
      <c r="AB55" s="22"/>
      <c r="AC55" s="22"/>
      <c r="AD55" s="22"/>
      <c r="AE55" s="23"/>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55"/>
    </row>
    <row r="56" spans="1:59" ht="29.25" customHeight="1">
      <c r="A56" s="18">
        <v>48</v>
      </c>
      <c r="B56" s="99" t="s">
        <v>128</v>
      </c>
      <c r="C56" s="106" t="s">
        <v>129</v>
      </c>
      <c r="D56" s="86" t="s">
        <v>38</v>
      </c>
      <c r="E56" s="3">
        <v>15</v>
      </c>
      <c r="F56" s="9">
        <v>2000</v>
      </c>
      <c r="G56" s="19">
        <f t="shared" si="0"/>
        <v>30000</v>
      </c>
      <c r="H56" s="2"/>
      <c r="I56" s="2"/>
      <c r="J56" s="2"/>
      <c r="K56" s="2"/>
      <c r="L56" s="2"/>
      <c r="M56" s="13"/>
      <c r="N56" s="13"/>
      <c r="O56" s="2"/>
      <c r="P56" s="2"/>
      <c r="Q56" s="2"/>
      <c r="R56" s="2"/>
      <c r="S56" s="2"/>
      <c r="T56" s="2"/>
      <c r="U56" s="20"/>
      <c r="V56" s="21"/>
      <c r="W56" s="22"/>
      <c r="X56" s="22"/>
      <c r="Y56" s="22"/>
      <c r="Z56" s="22"/>
      <c r="AA56" s="22"/>
      <c r="AB56" s="22"/>
      <c r="AC56" s="22"/>
      <c r="AD56" s="22"/>
      <c r="AE56" s="23"/>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v>1870</v>
      </c>
      <c r="BG56" s="55"/>
    </row>
    <row r="57" spans="1:59" ht="34.5" customHeight="1">
      <c r="A57" s="18">
        <v>49</v>
      </c>
      <c r="B57" s="99" t="s">
        <v>130</v>
      </c>
      <c r="C57" s="99" t="s">
        <v>131</v>
      </c>
      <c r="D57" s="86" t="s">
        <v>38</v>
      </c>
      <c r="E57" s="3">
        <v>10800</v>
      </c>
      <c r="F57" s="9">
        <v>25</v>
      </c>
      <c r="G57" s="19">
        <f t="shared" si="0"/>
        <v>270000</v>
      </c>
      <c r="H57" s="2"/>
      <c r="I57" s="2"/>
      <c r="J57" s="2"/>
      <c r="K57" s="2"/>
      <c r="L57" s="2"/>
      <c r="M57" s="13"/>
      <c r="N57" s="13"/>
      <c r="O57" s="2"/>
      <c r="P57" s="2"/>
      <c r="Q57" s="2"/>
      <c r="R57" s="2"/>
      <c r="S57" s="2"/>
      <c r="T57" s="2"/>
      <c r="U57" s="20">
        <v>19</v>
      </c>
      <c r="V57" s="21"/>
      <c r="W57" s="22"/>
      <c r="X57" s="22"/>
      <c r="Y57" s="22"/>
      <c r="Z57" s="22"/>
      <c r="AA57" s="22"/>
      <c r="AB57" s="22"/>
      <c r="AC57" s="22"/>
      <c r="AD57" s="22"/>
      <c r="AE57" s="23"/>
      <c r="AF57" s="22"/>
      <c r="AG57" s="22"/>
      <c r="AH57" s="22"/>
      <c r="AI57" s="22"/>
      <c r="AJ57" s="22"/>
      <c r="AK57" s="22"/>
      <c r="AL57" s="22"/>
      <c r="AM57" s="22"/>
      <c r="AN57" s="22"/>
      <c r="AO57" s="22"/>
      <c r="AP57" s="22"/>
      <c r="AQ57" s="22"/>
      <c r="AR57" s="22"/>
      <c r="AS57" s="22"/>
      <c r="AT57" s="22"/>
      <c r="AU57" s="22"/>
      <c r="AV57" s="22"/>
      <c r="AW57" s="22">
        <v>25</v>
      </c>
      <c r="AX57" s="22"/>
      <c r="AY57" s="22"/>
      <c r="AZ57" s="22"/>
      <c r="BA57" s="22"/>
      <c r="BB57" s="22"/>
      <c r="BC57" s="22"/>
      <c r="BD57" s="22">
        <v>25</v>
      </c>
      <c r="BE57" s="22"/>
      <c r="BF57" s="22"/>
      <c r="BG57" s="55"/>
    </row>
    <row r="58" spans="1:59" ht="45.75" customHeight="1">
      <c r="A58" s="18">
        <v>50</v>
      </c>
      <c r="B58" s="80" t="s">
        <v>132</v>
      </c>
      <c r="C58" s="80" t="s">
        <v>133</v>
      </c>
      <c r="D58" s="86" t="s">
        <v>38</v>
      </c>
      <c r="E58" s="3">
        <v>12</v>
      </c>
      <c r="F58" s="9">
        <v>2500</v>
      </c>
      <c r="G58" s="19">
        <f t="shared" si="0"/>
        <v>30000</v>
      </c>
      <c r="H58" s="2"/>
      <c r="I58" s="2"/>
      <c r="J58" s="2"/>
      <c r="K58" s="2"/>
      <c r="L58" s="2"/>
      <c r="M58" s="13"/>
      <c r="N58" s="13"/>
      <c r="O58" s="2"/>
      <c r="P58" s="2"/>
      <c r="Q58" s="2"/>
      <c r="R58" s="2"/>
      <c r="S58" s="2"/>
      <c r="T58" s="2"/>
      <c r="U58" s="20"/>
      <c r="V58" s="21"/>
      <c r="W58" s="22"/>
      <c r="X58" s="22"/>
      <c r="Y58" s="22"/>
      <c r="Z58" s="22"/>
      <c r="AA58" s="22"/>
      <c r="AB58" s="22"/>
      <c r="AC58" s="22"/>
      <c r="AD58" s="22"/>
      <c r="AE58" s="23"/>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v>2460</v>
      </c>
      <c r="BG58" s="55"/>
    </row>
    <row r="59" spans="1:59" ht="40.5" customHeight="1">
      <c r="A59" s="18">
        <v>51</v>
      </c>
      <c r="B59" s="107" t="s">
        <v>134</v>
      </c>
      <c r="C59" s="107" t="s">
        <v>135</v>
      </c>
      <c r="D59" s="86" t="s">
        <v>45</v>
      </c>
      <c r="E59" s="3">
        <v>24</v>
      </c>
      <c r="F59" s="9">
        <v>4300</v>
      </c>
      <c r="G59" s="19">
        <f t="shared" si="0"/>
        <v>103200</v>
      </c>
      <c r="H59" s="2"/>
      <c r="I59" s="2"/>
      <c r="J59" s="2"/>
      <c r="K59" s="2"/>
      <c r="L59" s="2"/>
      <c r="M59" s="13"/>
      <c r="N59" s="13"/>
      <c r="O59" s="2"/>
      <c r="P59" s="2"/>
      <c r="Q59" s="2"/>
      <c r="R59" s="2"/>
      <c r="S59" s="2"/>
      <c r="T59" s="2"/>
      <c r="U59" s="20">
        <v>24</v>
      </c>
      <c r="V59" s="21"/>
      <c r="W59" s="22"/>
      <c r="X59" s="22"/>
      <c r="Y59" s="22"/>
      <c r="Z59" s="22"/>
      <c r="AA59" s="22"/>
      <c r="AB59" s="22"/>
      <c r="AC59" s="22"/>
      <c r="AD59" s="22"/>
      <c r="AE59" s="23"/>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55"/>
    </row>
    <row r="60" spans="1:59" ht="40.5" customHeight="1">
      <c r="A60" s="18">
        <v>52</v>
      </c>
      <c r="B60" s="107" t="s">
        <v>134</v>
      </c>
      <c r="C60" s="99" t="s">
        <v>136</v>
      </c>
      <c r="D60" s="86" t="s">
        <v>45</v>
      </c>
      <c r="E60" s="3">
        <v>24</v>
      </c>
      <c r="F60" s="9">
        <v>4300</v>
      </c>
      <c r="G60" s="19">
        <f t="shared" si="0"/>
        <v>103200</v>
      </c>
      <c r="H60" s="2"/>
      <c r="I60" s="2"/>
      <c r="J60" s="2"/>
      <c r="K60" s="2"/>
      <c r="L60" s="2"/>
      <c r="M60" s="13"/>
      <c r="N60" s="13"/>
      <c r="O60" s="2"/>
      <c r="P60" s="2"/>
      <c r="Q60" s="2"/>
      <c r="R60" s="2"/>
      <c r="S60" s="2"/>
      <c r="T60" s="2"/>
      <c r="U60" s="20">
        <v>24</v>
      </c>
      <c r="V60" s="21"/>
      <c r="W60" s="22"/>
      <c r="X60" s="22"/>
      <c r="Y60" s="22"/>
      <c r="Z60" s="22"/>
      <c r="AA60" s="22"/>
      <c r="AB60" s="22"/>
      <c r="AC60" s="22"/>
      <c r="AD60" s="22"/>
      <c r="AE60" s="23"/>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55"/>
    </row>
    <row r="61" spans="1:59" ht="36.75" customHeight="1">
      <c r="A61" s="18">
        <v>53</v>
      </c>
      <c r="B61" s="79" t="s">
        <v>137</v>
      </c>
      <c r="C61" s="108" t="s">
        <v>138</v>
      </c>
      <c r="D61" s="90" t="s">
        <v>38</v>
      </c>
      <c r="E61" s="3">
        <v>12</v>
      </c>
      <c r="F61" s="9">
        <v>30800</v>
      </c>
      <c r="G61" s="19">
        <f t="shared" si="0"/>
        <v>369600</v>
      </c>
      <c r="H61" s="2"/>
      <c r="I61" s="2"/>
      <c r="J61" s="2"/>
      <c r="K61" s="2"/>
      <c r="L61" s="2"/>
      <c r="M61" s="13"/>
      <c r="N61" s="13"/>
      <c r="O61" s="2"/>
      <c r="P61" s="2"/>
      <c r="Q61" s="2"/>
      <c r="R61" s="2"/>
      <c r="S61" s="2"/>
      <c r="T61" s="2"/>
      <c r="U61" s="20"/>
      <c r="V61" s="21"/>
      <c r="W61" s="22"/>
      <c r="X61" s="22"/>
      <c r="Y61" s="22"/>
      <c r="Z61" s="22"/>
      <c r="AA61" s="22"/>
      <c r="AB61" s="22"/>
      <c r="AC61" s="22"/>
      <c r="AD61" s="22"/>
      <c r="AE61" s="23"/>
      <c r="AF61" s="22"/>
      <c r="AG61" s="22"/>
      <c r="AH61" s="22"/>
      <c r="AI61" s="22"/>
      <c r="AJ61" s="22"/>
      <c r="AK61" s="22"/>
      <c r="AL61" s="22"/>
      <c r="AM61" s="22"/>
      <c r="AN61" s="22"/>
      <c r="AO61" s="22"/>
      <c r="AP61" s="22"/>
      <c r="AQ61" s="22"/>
      <c r="AR61" s="22">
        <v>25000</v>
      </c>
      <c r="AS61" s="22"/>
      <c r="AT61" s="22"/>
      <c r="AU61" s="22"/>
      <c r="AV61" s="22"/>
      <c r="AW61" s="22"/>
      <c r="AX61" s="22"/>
      <c r="AY61" s="22"/>
      <c r="AZ61" s="22"/>
      <c r="BA61" s="22"/>
      <c r="BB61" s="22"/>
      <c r="BC61" s="22"/>
      <c r="BD61" s="22">
        <v>21000</v>
      </c>
      <c r="BE61" s="22"/>
      <c r="BF61" s="22"/>
      <c r="BG61" s="55"/>
    </row>
    <row r="62" spans="1:59" ht="40.5" customHeight="1">
      <c r="A62" s="18">
        <v>54</v>
      </c>
      <c r="B62" s="80" t="s">
        <v>139</v>
      </c>
      <c r="C62" s="80" t="s">
        <v>140</v>
      </c>
      <c r="D62" s="90" t="s">
        <v>45</v>
      </c>
      <c r="E62" s="3">
        <v>2</v>
      </c>
      <c r="F62" s="9">
        <v>6100</v>
      </c>
      <c r="G62" s="19">
        <f t="shared" si="0"/>
        <v>12200</v>
      </c>
      <c r="H62" s="2"/>
      <c r="I62" s="2"/>
      <c r="J62" s="2"/>
      <c r="K62" s="2"/>
      <c r="L62" s="2"/>
      <c r="M62" s="13"/>
      <c r="N62" s="13"/>
      <c r="O62" s="2"/>
      <c r="P62" s="2"/>
      <c r="Q62" s="2"/>
      <c r="R62" s="2"/>
      <c r="S62" s="2"/>
      <c r="T62" s="2"/>
      <c r="U62" s="20"/>
      <c r="V62" s="21"/>
      <c r="W62" s="22"/>
      <c r="X62" s="22"/>
      <c r="Y62" s="22"/>
      <c r="Z62" s="22"/>
      <c r="AA62" s="22"/>
      <c r="AB62" s="22"/>
      <c r="AC62" s="22"/>
      <c r="AD62" s="22"/>
      <c r="AE62" s="23"/>
      <c r="AF62" s="22"/>
      <c r="AG62" s="22"/>
      <c r="AH62" s="22"/>
      <c r="AI62" s="22"/>
      <c r="AJ62" s="22"/>
      <c r="AK62" s="22"/>
      <c r="AL62" s="22"/>
      <c r="AM62" s="22">
        <v>4410</v>
      </c>
      <c r="AN62" s="22"/>
      <c r="AO62" s="22"/>
      <c r="AP62" s="22"/>
      <c r="AQ62" s="22"/>
      <c r="AR62" s="22">
        <v>6000</v>
      </c>
      <c r="AS62" s="22"/>
      <c r="AT62" s="22"/>
      <c r="AU62" s="22"/>
      <c r="AV62" s="22"/>
      <c r="AW62" s="22"/>
      <c r="AX62" s="22"/>
      <c r="AY62" s="22"/>
      <c r="AZ62" s="22"/>
      <c r="BA62" s="22"/>
      <c r="BB62" s="22"/>
      <c r="BC62" s="22"/>
      <c r="BD62" s="22"/>
      <c r="BE62" s="22"/>
      <c r="BF62" s="22"/>
      <c r="BG62" s="55"/>
    </row>
    <row r="63" spans="1:59" ht="36.75" customHeight="1">
      <c r="A63" s="18">
        <v>55</v>
      </c>
      <c r="B63" s="80" t="s">
        <v>141</v>
      </c>
      <c r="C63" s="80" t="s">
        <v>142</v>
      </c>
      <c r="D63" s="90" t="s">
        <v>45</v>
      </c>
      <c r="E63" s="3">
        <v>3</v>
      </c>
      <c r="F63" s="9">
        <v>6100</v>
      </c>
      <c r="G63" s="19">
        <f t="shared" si="0"/>
        <v>18300</v>
      </c>
      <c r="H63" s="2"/>
      <c r="I63" s="2"/>
      <c r="J63" s="2"/>
      <c r="K63" s="2"/>
      <c r="L63" s="2"/>
      <c r="M63" s="13"/>
      <c r="N63" s="13"/>
      <c r="O63" s="2"/>
      <c r="P63" s="2"/>
      <c r="Q63" s="2"/>
      <c r="R63" s="2"/>
      <c r="S63" s="2"/>
      <c r="T63" s="2"/>
      <c r="U63" s="20"/>
      <c r="V63" s="21"/>
      <c r="W63" s="22"/>
      <c r="X63" s="22"/>
      <c r="Y63" s="22"/>
      <c r="Z63" s="22"/>
      <c r="AA63" s="22"/>
      <c r="AB63" s="22"/>
      <c r="AC63" s="22"/>
      <c r="AD63" s="22"/>
      <c r="AE63" s="23"/>
      <c r="AF63" s="22"/>
      <c r="AG63" s="22"/>
      <c r="AH63" s="22"/>
      <c r="AI63" s="22"/>
      <c r="AJ63" s="22"/>
      <c r="AK63" s="22"/>
      <c r="AL63" s="22"/>
      <c r="AM63" s="22">
        <v>4410</v>
      </c>
      <c r="AN63" s="22"/>
      <c r="AO63" s="22"/>
      <c r="AP63" s="22"/>
      <c r="AQ63" s="22"/>
      <c r="AR63" s="22">
        <v>6000</v>
      </c>
      <c r="AS63" s="22"/>
      <c r="AT63" s="22"/>
      <c r="AU63" s="22"/>
      <c r="AV63" s="22"/>
      <c r="AW63" s="22"/>
      <c r="AX63" s="22"/>
      <c r="AY63" s="22"/>
      <c r="AZ63" s="22"/>
      <c r="BA63" s="22"/>
      <c r="BB63" s="22"/>
      <c r="BC63" s="22"/>
      <c r="BD63" s="22"/>
      <c r="BE63" s="22"/>
      <c r="BF63" s="22"/>
      <c r="BG63" s="55"/>
    </row>
    <row r="64" spans="1:59" ht="32.25" customHeight="1">
      <c r="A64" s="18">
        <v>56</v>
      </c>
      <c r="B64" s="103" t="s">
        <v>143</v>
      </c>
      <c r="C64" s="80" t="s">
        <v>144</v>
      </c>
      <c r="D64" s="86" t="s">
        <v>45</v>
      </c>
      <c r="E64" s="3">
        <v>60</v>
      </c>
      <c r="F64" s="9">
        <v>6100</v>
      </c>
      <c r="G64" s="19">
        <f t="shared" si="0"/>
        <v>366000</v>
      </c>
      <c r="H64" s="2"/>
      <c r="I64" s="2"/>
      <c r="J64" s="2"/>
      <c r="K64" s="2"/>
      <c r="L64" s="2"/>
      <c r="M64" s="13"/>
      <c r="N64" s="13"/>
      <c r="O64" s="2"/>
      <c r="P64" s="2"/>
      <c r="Q64" s="2"/>
      <c r="R64" s="2"/>
      <c r="S64" s="2"/>
      <c r="T64" s="2"/>
      <c r="U64" s="20"/>
      <c r="V64" s="21"/>
      <c r="W64" s="22"/>
      <c r="X64" s="22"/>
      <c r="Y64" s="22"/>
      <c r="Z64" s="22"/>
      <c r="AA64" s="22"/>
      <c r="AB64" s="22"/>
      <c r="AC64" s="22"/>
      <c r="AD64" s="22"/>
      <c r="AE64" s="23"/>
      <c r="AF64" s="22"/>
      <c r="AG64" s="22"/>
      <c r="AH64" s="22"/>
      <c r="AI64" s="22"/>
      <c r="AJ64" s="22"/>
      <c r="AK64" s="22"/>
      <c r="AL64" s="22"/>
      <c r="AM64" s="22">
        <v>4235</v>
      </c>
      <c r="AN64" s="22"/>
      <c r="AO64" s="22"/>
      <c r="AP64" s="22"/>
      <c r="AQ64" s="22"/>
      <c r="AR64" s="22">
        <v>6000</v>
      </c>
      <c r="AS64" s="22"/>
      <c r="AT64" s="22"/>
      <c r="AU64" s="22"/>
      <c r="AV64" s="22"/>
      <c r="AW64" s="22"/>
      <c r="AX64" s="22"/>
      <c r="AY64" s="22"/>
      <c r="AZ64" s="22"/>
      <c r="BA64" s="22"/>
      <c r="BB64" s="22"/>
      <c r="BC64" s="22"/>
      <c r="BD64" s="22"/>
      <c r="BE64" s="22"/>
      <c r="BF64" s="22"/>
      <c r="BG64" s="55"/>
    </row>
    <row r="65" spans="1:59" ht="36.75" customHeight="1">
      <c r="A65" s="18">
        <v>57</v>
      </c>
      <c r="B65" s="103" t="s">
        <v>143</v>
      </c>
      <c r="C65" s="97" t="s">
        <v>145</v>
      </c>
      <c r="D65" s="86" t="s">
        <v>45</v>
      </c>
      <c r="E65" s="3">
        <v>240</v>
      </c>
      <c r="F65" s="9">
        <v>6100</v>
      </c>
      <c r="G65" s="19">
        <f t="shared" si="0"/>
        <v>1464000</v>
      </c>
      <c r="H65" s="2"/>
      <c r="I65" s="2"/>
      <c r="J65" s="2"/>
      <c r="K65" s="2"/>
      <c r="L65" s="2"/>
      <c r="M65" s="13"/>
      <c r="N65" s="13"/>
      <c r="O65" s="2"/>
      <c r="P65" s="2"/>
      <c r="Q65" s="2"/>
      <c r="R65" s="2"/>
      <c r="S65" s="2"/>
      <c r="T65" s="2"/>
      <c r="U65" s="20"/>
      <c r="V65" s="21"/>
      <c r="W65" s="22"/>
      <c r="X65" s="22"/>
      <c r="Y65" s="22"/>
      <c r="Z65" s="22"/>
      <c r="AA65" s="22"/>
      <c r="AB65" s="22"/>
      <c r="AC65" s="22"/>
      <c r="AD65" s="22"/>
      <c r="AE65" s="23"/>
      <c r="AF65" s="22"/>
      <c r="AG65" s="22"/>
      <c r="AH65" s="22"/>
      <c r="AI65" s="22"/>
      <c r="AJ65" s="22"/>
      <c r="AK65" s="22"/>
      <c r="AL65" s="22"/>
      <c r="AM65" s="22">
        <v>4090</v>
      </c>
      <c r="AN65" s="22"/>
      <c r="AO65" s="22"/>
      <c r="AP65" s="22"/>
      <c r="AQ65" s="22"/>
      <c r="AR65" s="22">
        <v>6000</v>
      </c>
      <c r="AS65" s="22"/>
      <c r="AT65" s="22"/>
      <c r="AU65" s="22"/>
      <c r="AV65" s="22"/>
      <c r="AW65" s="22"/>
      <c r="AX65" s="22"/>
      <c r="AY65" s="22"/>
      <c r="AZ65" s="22"/>
      <c r="BA65" s="22"/>
      <c r="BB65" s="22"/>
      <c r="BC65" s="22"/>
      <c r="BD65" s="22"/>
      <c r="BE65" s="22"/>
      <c r="BF65" s="22"/>
      <c r="BG65" s="55"/>
    </row>
    <row r="66" spans="1:59" ht="39.75" customHeight="1">
      <c r="A66" s="18">
        <v>58</v>
      </c>
      <c r="B66" s="83" t="s">
        <v>146</v>
      </c>
      <c r="C66" s="88" t="s">
        <v>147</v>
      </c>
      <c r="D66" s="87" t="s">
        <v>38</v>
      </c>
      <c r="E66" s="3">
        <v>6</v>
      </c>
      <c r="F66" s="9">
        <v>22000</v>
      </c>
      <c r="G66" s="19">
        <f t="shared" si="0"/>
        <v>132000</v>
      </c>
      <c r="H66" s="2"/>
      <c r="I66" s="2"/>
      <c r="J66" s="2"/>
      <c r="K66" s="2"/>
      <c r="L66" s="2"/>
      <c r="M66" s="13"/>
      <c r="N66" s="13"/>
      <c r="O66" s="2"/>
      <c r="P66" s="2"/>
      <c r="Q66" s="2"/>
      <c r="R66" s="2"/>
      <c r="S66" s="2"/>
      <c r="T66" s="2"/>
      <c r="U66" s="20"/>
      <c r="V66" s="21"/>
      <c r="W66" s="22"/>
      <c r="X66" s="22"/>
      <c r="Y66" s="22"/>
      <c r="Z66" s="22"/>
      <c r="AA66" s="22"/>
      <c r="AB66" s="22"/>
      <c r="AC66" s="22"/>
      <c r="AD66" s="22"/>
      <c r="AE66" s="23"/>
      <c r="AF66" s="22"/>
      <c r="AG66" s="22"/>
      <c r="AH66" s="22"/>
      <c r="AI66" s="22"/>
      <c r="AJ66" s="22"/>
      <c r="AK66" s="22"/>
      <c r="AL66" s="22">
        <v>21500</v>
      </c>
      <c r="AM66" s="22"/>
      <c r="AN66" s="22"/>
      <c r="AO66" s="22"/>
      <c r="AP66" s="22"/>
      <c r="AQ66" s="22"/>
      <c r="AR66" s="22"/>
      <c r="AS66" s="22"/>
      <c r="AT66" s="22"/>
      <c r="AU66" s="22"/>
      <c r="AV66" s="22"/>
      <c r="AW66" s="22"/>
      <c r="AX66" s="22"/>
      <c r="AY66" s="22"/>
      <c r="AZ66" s="22"/>
      <c r="BA66" s="22"/>
      <c r="BB66" s="22"/>
      <c r="BC66" s="22"/>
      <c r="BD66" s="22"/>
      <c r="BE66" s="22"/>
      <c r="BF66" s="22"/>
      <c r="BG66" s="55"/>
    </row>
    <row r="67" spans="1:59" ht="34.5" customHeight="1">
      <c r="A67" s="18">
        <v>59</v>
      </c>
      <c r="B67" s="83" t="s">
        <v>148</v>
      </c>
      <c r="C67" s="88" t="s">
        <v>149</v>
      </c>
      <c r="D67" s="87" t="s">
        <v>38</v>
      </c>
      <c r="E67" s="3">
        <v>6</v>
      </c>
      <c r="F67" s="9">
        <v>38500</v>
      </c>
      <c r="G67" s="19">
        <f t="shared" si="0"/>
        <v>231000</v>
      </c>
      <c r="H67" s="2"/>
      <c r="I67" s="2"/>
      <c r="J67" s="2"/>
      <c r="K67" s="2"/>
      <c r="L67" s="2"/>
      <c r="M67" s="13"/>
      <c r="N67" s="13"/>
      <c r="O67" s="2"/>
      <c r="P67" s="2"/>
      <c r="Q67" s="2"/>
      <c r="R67" s="2"/>
      <c r="S67" s="2"/>
      <c r="T67" s="2"/>
      <c r="U67" s="20"/>
      <c r="V67" s="21"/>
      <c r="W67" s="22"/>
      <c r="X67" s="22"/>
      <c r="Y67" s="22"/>
      <c r="Z67" s="22"/>
      <c r="AA67" s="22"/>
      <c r="AB67" s="22"/>
      <c r="AC67" s="22"/>
      <c r="AD67" s="22"/>
      <c r="AE67" s="23"/>
      <c r="AF67" s="22"/>
      <c r="AG67" s="22"/>
      <c r="AH67" s="22"/>
      <c r="AI67" s="22"/>
      <c r="AJ67" s="22"/>
      <c r="AK67" s="22"/>
      <c r="AL67" s="22">
        <v>38000</v>
      </c>
      <c r="AM67" s="22"/>
      <c r="AN67" s="22"/>
      <c r="AO67" s="22"/>
      <c r="AP67" s="22"/>
      <c r="AQ67" s="22"/>
      <c r="AR67" s="22"/>
      <c r="AS67" s="22"/>
      <c r="AT67" s="22"/>
      <c r="AU67" s="22"/>
      <c r="AV67" s="22"/>
      <c r="AW67" s="22"/>
      <c r="AX67" s="22"/>
      <c r="AY67" s="22"/>
      <c r="AZ67" s="22"/>
      <c r="BA67" s="22"/>
      <c r="BB67" s="22"/>
      <c r="BC67" s="22"/>
      <c r="BD67" s="22"/>
      <c r="BE67" s="22"/>
      <c r="BF67" s="22"/>
      <c r="BG67" s="55"/>
    </row>
    <row r="68" spans="1:59" ht="34.5" customHeight="1">
      <c r="A68" s="18">
        <v>60</v>
      </c>
      <c r="B68" s="109" t="s">
        <v>150</v>
      </c>
      <c r="C68" s="85" t="s">
        <v>151</v>
      </c>
      <c r="D68" s="86" t="s">
        <v>38</v>
      </c>
      <c r="E68" s="3">
        <v>20</v>
      </c>
      <c r="F68" s="9">
        <v>4400</v>
      </c>
      <c r="G68" s="19">
        <f t="shared" si="0"/>
        <v>88000</v>
      </c>
      <c r="H68" s="2"/>
      <c r="I68" s="2"/>
      <c r="J68" s="2"/>
      <c r="K68" s="2"/>
      <c r="L68" s="2"/>
      <c r="M68" s="13"/>
      <c r="N68" s="13"/>
      <c r="O68" s="2"/>
      <c r="P68" s="2"/>
      <c r="Q68" s="2"/>
      <c r="R68" s="2"/>
      <c r="S68" s="2"/>
      <c r="T68" s="2"/>
      <c r="U68" s="20"/>
      <c r="V68" s="21"/>
      <c r="W68" s="22"/>
      <c r="X68" s="22"/>
      <c r="Y68" s="22"/>
      <c r="Z68" s="22"/>
      <c r="AA68" s="22"/>
      <c r="AB68" s="22"/>
      <c r="AC68" s="22"/>
      <c r="AD68" s="22"/>
      <c r="AE68" s="23"/>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55"/>
    </row>
    <row r="69" spans="1:59" ht="37.5" customHeight="1">
      <c r="A69" s="18">
        <v>61</v>
      </c>
      <c r="B69" s="99" t="s">
        <v>152</v>
      </c>
      <c r="C69" s="99" t="s">
        <v>152</v>
      </c>
      <c r="D69" s="86" t="s">
        <v>38</v>
      </c>
      <c r="E69" s="3">
        <v>1580</v>
      </c>
      <c r="F69" s="9">
        <v>400</v>
      </c>
      <c r="G69" s="19">
        <f t="shared" si="0"/>
        <v>632000</v>
      </c>
      <c r="H69" s="2"/>
      <c r="I69" s="2"/>
      <c r="J69" s="2"/>
      <c r="K69" s="2"/>
      <c r="L69" s="2"/>
      <c r="M69" s="13"/>
      <c r="N69" s="13"/>
      <c r="O69" s="2"/>
      <c r="P69" s="2"/>
      <c r="Q69" s="2"/>
      <c r="R69" s="2"/>
      <c r="S69" s="2">
        <v>237</v>
      </c>
      <c r="T69" s="2"/>
      <c r="U69" s="20"/>
      <c r="V69" s="21"/>
      <c r="W69" s="22"/>
      <c r="X69" s="22"/>
      <c r="Y69" s="22"/>
      <c r="Z69" s="22"/>
      <c r="AA69" s="22"/>
      <c r="AB69" s="22"/>
      <c r="AC69" s="22"/>
      <c r="AD69" s="22"/>
      <c r="AE69" s="23"/>
      <c r="AF69" s="22"/>
      <c r="AG69" s="22"/>
      <c r="AH69" s="22"/>
      <c r="AI69" s="22"/>
      <c r="AJ69" s="22"/>
      <c r="AK69" s="22"/>
      <c r="AL69" s="22"/>
      <c r="AM69" s="22"/>
      <c r="AN69" s="22"/>
      <c r="AO69" s="22"/>
      <c r="AP69" s="22"/>
      <c r="AQ69" s="22"/>
      <c r="AR69" s="22">
        <v>300</v>
      </c>
      <c r="AS69" s="22"/>
      <c r="AT69" s="22"/>
      <c r="AU69" s="22">
        <v>289</v>
      </c>
      <c r="AV69" s="22"/>
      <c r="AW69" s="22">
        <v>375</v>
      </c>
      <c r="AX69" s="22"/>
      <c r="AY69" s="22"/>
      <c r="AZ69" s="22"/>
      <c r="BA69" s="22"/>
      <c r="BB69" s="22"/>
      <c r="BC69" s="22"/>
      <c r="BD69" s="22"/>
      <c r="BE69" s="22"/>
      <c r="BF69" s="22"/>
      <c r="BG69" s="55"/>
    </row>
    <row r="70" spans="1:59" ht="33" customHeight="1">
      <c r="A70" s="18">
        <v>62</v>
      </c>
      <c r="B70" s="97" t="s">
        <v>153</v>
      </c>
      <c r="C70" s="97" t="s">
        <v>154</v>
      </c>
      <c r="D70" s="86" t="s">
        <v>38</v>
      </c>
      <c r="E70" s="3">
        <v>1000</v>
      </c>
      <c r="F70" s="9">
        <v>100</v>
      </c>
      <c r="G70" s="19">
        <f t="shared" si="0"/>
        <v>100000</v>
      </c>
      <c r="H70" s="2"/>
      <c r="I70" s="2"/>
      <c r="J70" s="2"/>
      <c r="K70" s="2"/>
      <c r="L70" s="2"/>
      <c r="M70" s="13"/>
      <c r="N70" s="13"/>
      <c r="O70" s="2"/>
      <c r="P70" s="2"/>
      <c r="Q70" s="2"/>
      <c r="R70" s="2"/>
      <c r="S70" s="2"/>
      <c r="T70" s="2"/>
      <c r="U70" s="20"/>
      <c r="V70" s="21"/>
      <c r="W70" s="22"/>
      <c r="X70" s="22">
        <v>95</v>
      </c>
      <c r="Y70" s="22"/>
      <c r="Z70" s="22"/>
      <c r="AA70" s="22"/>
      <c r="AB70" s="22"/>
      <c r="AC70" s="22"/>
      <c r="AD70" s="22"/>
      <c r="AE70" s="23"/>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55"/>
    </row>
    <row r="71" spans="1:59" ht="33" customHeight="1">
      <c r="A71" s="18">
        <v>63</v>
      </c>
      <c r="B71" s="110" t="s">
        <v>155</v>
      </c>
      <c r="C71" s="110" t="s">
        <v>155</v>
      </c>
      <c r="D71" s="86" t="s">
        <v>38</v>
      </c>
      <c r="E71" s="3">
        <v>200</v>
      </c>
      <c r="F71" s="9">
        <v>100</v>
      </c>
      <c r="G71" s="19">
        <f t="shared" si="0"/>
        <v>20000</v>
      </c>
      <c r="H71" s="2"/>
      <c r="I71" s="2"/>
      <c r="J71" s="2"/>
      <c r="K71" s="2"/>
      <c r="L71" s="2"/>
      <c r="M71" s="13"/>
      <c r="N71" s="13"/>
      <c r="O71" s="2"/>
      <c r="P71" s="2"/>
      <c r="Q71" s="2"/>
      <c r="R71" s="2"/>
      <c r="S71" s="2"/>
      <c r="T71" s="2"/>
      <c r="U71" s="20"/>
      <c r="V71" s="21"/>
      <c r="W71" s="22"/>
      <c r="X71" s="22">
        <v>75</v>
      </c>
      <c r="Y71" s="22"/>
      <c r="Z71" s="22"/>
      <c r="AA71" s="22"/>
      <c r="AB71" s="22"/>
      <c r="AC71" s="22"/>
      <c r="AD71" s="22"/>
      <c r="AE71" s="23"/>
      <c r="AF71" s="22"/>
      <c r="AG71" s="22"/>
      <c r="AH71" s="22"/>
      <c r="AI71" s="22"/>
      <c r="AJ71" s="22"/>
      <c r="AK71" s="22"/>
      <c r="AL71" s="22"/>
      <c r="AM71" s="22"/>
      <c r="AN71" s="22"/>
      <c r="AO71" s="22"/>
      <c r="AP71" s="22"/>
      <c r="AQ71" s="22"/>
      <c r="AR71" s="22"/>
      <c r="AS71" s="22"/>
      <c r="AT71" s="22"/>
      <c r="AU71" s="22"/>
      <c r="AV71" s="22"/>
      <c r="AW71" s="22"/>
      <c r="AX71" s="22"/>
      <c r="AY71" s="22"/>
      <c r="AZ71" s="22">
        <v>98</v>
      </c>
      <c r="BA71" s="22"/>
      <c r="BB71" s="22"/>
      <c r="BC71" s="22"/>
      <c r="BD71" s="22"/>
      <c r="BE71" s="22"/>
      <c r="BF71" s="22"/>
      <c r="BG71" s="55"/>
    </row>
    <row r="72" spans="1:59" ht="29.25" customHeight="1">
      <c r="A72" s="18">
        <v>64</v>
      </c>
      <c r="B72" s="99" t="s">
        <v>156</v>
      </c>
      <c r="C72" s="99" t="s">
        <v>157</v>
      </c>
      <c r="D72" s="86" t="s">
        <v>38</v>
      </c>
      <c r="E72" s="3">
        <v>25</v>
      </c>
      <c r="F72" s="9">
        <v>10000</v>
      </c>
      <c r="G72" s="19">
        <f t="shared" si="0"/>
        <v>250000</v>
      </c>
      <c r="H72" s="2"/>
      <c r="I72" s="2"/>
      <c r="J72" s="2"/>
      <c r="K72" s="2"/>
      <c r="L72" s="2"/>
      <c r="M72" s="13"/>
      <c r="N72" s="13"/>
      <c r="O72" s="2"/>
      <c r="P72" s="2"/>
      <c r="Q72" s="2"/>
      <c r="R72" s="2"/>
      <c r="S72" s="2"/>
      <c r="T72" s="2"/>
      <c r="U72" s="20">
        <v>6300</v>
      </c>
      <c r="V72" s="21"/>
      <c r="W72" s="22"/>
      <c r="X72" s="22"/>
      <c r="Y72" s="22"/>
      <c r="Z72" s="22"/>
      <c r="AA72" s="22"/>
      <c r="AB72" s="22"/>
      <c r="AC72" s="22"/>
      <c r="AD72" s="22"/>
      <c r="AE72" s="23"/>
      <c r="AF72" s="22"/>
      <c r="AG72" s="22"/>
      <c r="AH72" s="22"/>
      <c r="AI72" s="22"/>
      <c r="AJ72" s="22"/>
      <c r="AK72" s="22"/>
      <c r="AL72" s="22"/>
      <c r="AM72" s="22"/>
      <c r="AN72" s="22"/>
      <c r="AO72" s="22"/>
      <c r="AP72" s="22"/>
      <c r="AQ72" s="22"/>
      <c r="AR72" s="22"/>
      <c r="AS72" s="22"/>
      <c r="AT72" s="22"/>
      <c r="AU72" s="22"/>
      <c r="AV72" s="22"/>
      <c r="AW72" s="22">
        <v>7355</v>
      </c>
      <c r="AX72" s="22"/>
      <c r="AY72" s="22"/>
      <c r="AZ72" s="22">
        <v>8890</v>
      </c>
      <c r="BA72" s="22"/>
      <c r="BB72" s="22"/>
      <c r="BC72" s="22"/>
      <c r="BD72" s="22">
        <v>5200</v>
      </c>
      <c r="BE72" s="22"/>
      <c r="BF72" s="22"/>
      <c r="BG72" s="55"/>
    </row>
    <row r="73" spans="1:59" ht="38.25" customHeight="1">
      <c r="A73" s="18">
        <v>65</v>
      </c>
      <c r="B73" s="84" t="s">
        <v>158</v>
      </c>
      <c r="C73" s="85" t="s">
        <v>159</v>
      </c>
      <c r="D73" s="86" t="s">
        <v>45</v>
      </c>
      <c r="E73" s="3">
        <v>2</v>
      </c>
      <c r="F73" s="9">
        <v>550000</v>
      </c>
      <c r="G73" s="19">
        <f t="shared" ref="G73:G136" si="1">E73*F73</f>
        <v>1100000</v>
      </c>
      <c r="H73" s="2"/>
      <c r="I73" s="2"/>
      <c r="J73" s="2"/>
      <c r="K73" s="2"/>
      <c r="L73" s="2"/>
      <c r="M73" s="13"/>
      <c r="N73" s="13"/>
      <c r="O73" s="2"/>
      <c r="P73" s="2"/>
      <c r="Q73" s="2"/>
      <c r="R73" s="2"/>
      <c r="S73" s="2"/>
      <c r="T73" s="2"/>
      <c r="U73" s="20"/>
      <c r="V73" s="21"/>
      <c r="W73" s="22">
        <v>550000</v>
      </c>
      <c r="X73" s="22"/>
      <c r="Y73" s="22"/>
      <c r="Z73" s="22"/>
      <c r="AA73" s="22"/>
      <c r="AB73" s="22"/>
      <c r="AC73" s="22"/>
      <c r="AD73" s="22"/>
      <c r="AE73" s="23"/>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55"/>
    </row>
    <row r="74" spans="1:59" ht="37.5" customHeight="1">
      <c r="A74" s="18">
        <v>66</v>
      </c>
      <c r="B74" s="84" t="s">
        <v>160</v>
      </c>
      <c r="C74" s="85" t="s">
        <v>161</v>
      </c>
      <c r="D74" s="86" t="s">
        <v>45</v>
      </c>
      <c r="E74" s="3">
        <v>5</v>
      </c>
      <c r="F74" s="9">
        <v>88000</v>
      </c>
      <c r="G74" s="19">
        <f t="shared" si="1"/>
        <v>440000</v>
      </c>
      <c r="H74" s="2"/>
      <c r="I74" s="2"/>
      <c r="J74" s="2"/>
      <c r="K74" s="2"/>
      <c r="L74" s="2"/>
      <c r="M74" s="13"/>
      <c r="N74" s="13"/>
      <c r="O74" s="2"/>
      <c r="P74" s="2"/>
      <c r="Q74" s="2"/>
      <c r="R74" s="2"/>
      <c r="S74" s="2"/>
      <c r="T74" s="2"/>
      <c r="U74" s="20"/>
      <c r="V74" s="21"/>
      <c r="W74" s="22">
        <v>88000</v>
      </c>
      <c r="X74" s="22"/>
      <c r="Y74" s="22"/>
      <c r="Z74" s="22"/>
      <c r="AA74" s="22"/>
      <c r="AB74" s="22"/>
      <c r="AC74" s="22"/>
      <c r="AD74" s="22"/>
      <c r="AE74" s="23"/>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55"/>
    </row>
    <row r="75" spans="1:59" ht="33.75" customHeight="1">
      <c r="A75" s="18">
        <v>67</v>
      </c>
      <c r="B75" s="88" t="s">
        <v>162</v>
      </c>
      <c r="C75" s="89" t="s">
        <v>163</v>
      </c>
      <c r="D75" s="90" t="s">
        <v>45</v>
      </c>
      <c r="E75" s="3">
        <v>25</v>
      </c>
      <c r="F75" s="9">
        <v>38500</v>
      </c>
      <c r="G75" s="19">
        <f t="shared" si="1"/>
        <v>962500</v>
      </c>
      <c r="H75" s="2"/>
      <c r="I75" s="2"/>
      <c r="J75" s="2"/>
      <c r="K75" s="2"/>
      <c r="L75" s="2"/>
      <c r="M75" s="13"/>
      <c r="N75" s="13"/>
      <c r="O75" s="2"/>
      <c r="P75" s="2"/>
      <c r="Q75" s="2"/>
      <c r="R75" s="2"/>
      <c r="S75" s="2"/>
      <c r="T75" s="2"/>
      <c r="U75" s="20"/>
      <c r="V75" s="21"/>
      <c r="W75" s="22"/>
      <c r="X75" s="22"/>
      <c r="Y75" s="22"/>
      <c r="Z75" s="22"/>
      <c r="AA75" s="22"/>
      <c r="AB75" s="22"/>
      <c r="AC75" s="22"/>
      <c r="AD75" s="22"/>
      <c r="AE75" s="23"/>
      <c r="AF75" s="22"/>
      <c r="AG75" s="22">
        <v>37900</v>
      </c>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55"/>
    </row>
    <row r="76" spans="1:59" ht="51.75" customHeight="1">
      <c r="A76" s="18">
        <v>68</v>
      </c>
      <c r="B76" s="88" t="s">
        <v>164</v>
      </c>
      <c r="C76" s="89" t="s">
        <v>165</v>
      </c>
      <c r="D76" s="90" t="s">
        <v>45</v>
      </c>
      <c r="E76" s="3">
        <v>50</v>
      </c>
      <c r="F76" s="9">
        <v>104500</v>
      </c>
      <c r="G76" s="19">
        <f t="shared" si="1"/>
        <v>5225000</v>
      </c>
      <c r="H76" s="2"/>
      <c r="I76" s="2"/>
      <c r="J76" s="2"/>
      <c r="K76" s="2"/>
      <c r="L76" s="2"/>
      <c r="M76" s="13"/>
      <c r="N76" s="13"/>
      <c r="O76" s="2"/>
      <c r="P76" s="2"/>
      <c r="Q76" s="2"/>
      <c r="R76" s="2"/>
      <c r="S76" s="2"/>
      <c r="T76" s="2"/>
      <c r="U76" s="20"/>
      <c r="V76" s="21"/>
      <c r="W76" s="22"/>
      <c r="X76" s="22"/>
      <c r="Y76" s="22"/>
      <c r="Z76" s="22"/>
      <c r="AA76" s="22"/>
      <c r="AB76" s="22"/>
      <c r="AC76" s="22"/>
      <c r="AD76" s="22"/>
      <c r="AE76" s="23"/>
      <c r="AF76" s="22"/>
      <c r="AG76" s="22"/>
      <c r="AH76" s="22">
        <v>104000</v>
      </c>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55"/>
    </row>
    <row r="77" spans="1:59" ht="39.75" customHeight="1">
      <c r="A77" s="18">
        <v>69</v>
      </c>
      <c r="B77" s="111" t="s">
        <v>166</v>
      </c>
      <c r="C77" s="85" t="s">
        <v>167</v>
      </c>
      <c r="D77" s="86" t="s">
        <v>38</v>
      </c>
      <c r="E77" s="3">
        <v>200</v>
      </c>
      <c r="F77" s="33">
        <v>13000</v>
      </c>
      <c r="G77" s="19">
        <f t="shared" si="1"/>
        <v>2600000</v>
      </c>
      <c r="H77" s="2"/>
      <c r="I77" s="2"/>
      <c r="J77" s="2"/>
      <c r="K77" s="2"/>
      <c r="L77" s="2"/>
      <c r="M77" s="13"/>
      <c r="N77" s="13"/>
      <c r="O77" s="2"/>
      <c r="P77" s="2"/>
      <c r="Q77" s="2"/>
      <c r="R77" s="2"/>
      <c r="S77" s="2"/>
      <c r="T77" s="2"/>
      <c r="U77" s="20"/>
      <c r="V77" s="21"/>
      <c r="W77" s="22"/>
      <c r="X77" s="22"/>
      <c r="Y77" s="22"/>
      <c r="Z77" s="22"/>
      <c r="AA77" s="22"/>
      <c r="AB77" s="22">
        <v>8000</v>
      </c>
      <c r="AC77" s="22"/>
      <c r="AD77" s="22"/>
      <c r="AE77" s="23"/>
      <c r="AF77" s="22"/>
      <c r="AG77" s="22"/>
      <c r="AH77" s="22"/>
      <c r="AI77" s="22"/>
      <c r="AJ77" s="22"/>
      <c r="AK77" s="22"/>
      <c r="AL77" s="22"/>
      <c r="AM77" s="22">
        <v>7800</v>
      </c>
      <c r="AN77" s="22"/>
      <c r="AO77" s="22"/>
      <c r="AP77" s="22"/>
      <c r="AQ77" s="22"/>
      <c r="AR77" s="22"/>
      <c r="AS77" s="22"/>
      <c r="AT77" s="22"/>
      <c r="AU77" s="22"/>
      <c r="AV77" s="22"/>
      <c r="AW77" s="22"/>
      <c r="AX77" s="22"/>
      <c r="AY77" s="22"/>
      <c r="AZ77" s="22"/>
      <c r="BA77" s="22"/>
      <c r="BB77" s="22"/>
      <c r="BC77" s="22"/>
      <c r="BD77" s="22"/>
      <c r="BE77" s="22"/>
      <c r="BF77" s="22"/>
      <c r="BG77" s="55"/>
    </row>
    <row r="78" spans="1:59" ht="36" customHeight="1">
      <c r="A78" s="18">
        <v>70</v>
      </c>
      <c r="B78" s="111" t="s">
        <v>166</v>
      </c>
      <c r="C78" s="85" t="s">
        <v>168</v>
      </c>
      <c r="D78" s="86" t="s">
        <v>38</v>
      </c>
      <c r="E78" s="3">
        <v>200</v>
      </c>
      <c r="F78" s="33">
        <v>19000</v>
      </c>
      <c r="G78" s="19">
        <f t="shared" si="1"/>
        <v>3800000</v>
      </c>
      <c r="H78" s="2"/>
      <c r="I78" s="2"/>
      <c r="J78" s="2"/>
      <c r="K78" s="2"/>
      <c r="L78" s="2"/>
      <c r="M78" s="13"/>
      <c r="N78" s="13"/>
      <c r="O78" s="2"/>
      <c r="P78" s="2"/>
      <c r="Q78" s="2"/>
      <c r="R78" s="2"/>
      <c r="S78" s="2"/>
      <c r="T78" s="2"/>
      <c r="U78" s="20"/>
      <c r="V78" s="21"/>
      <c r="W78" s="22"/>
      <c r="X78" s="22"/>
      <c r="Y78" s="22"/>
      <c r="Z78" s="22"/>
      <c r="AA78" s="22"/>
      <c r="AB78" s="22"/>
      <c r="AC78" s="22"/>
      <c r="AD78" s="22"/>
      <c r="AE78" s="23"/>
      <c r="AF78" s="22"/>
      <c r="AG78" s="22"/>
      <c r="AH78" s="22"/>
      <c r="AI78" s="22">
        <v>17400</v>
      </c>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55"/>
    </row>
    <row r="79" spans="1:59" ht="51.75" customHeight="1">
      <c r="A79" s="18">
        <v>71</v>
      </c>
      <c r="B79" s="111" t="s">
        <v>169</v>
      </c>
      <c r="C79" s="85" t="s">
        <v>170</v>
      </c>
      <c r="D79" s="86" t="s">
        <v>38</v>
      </c>
      <c r="E79" s="3">
        <v>200</v>
      </c>
      <c r="F79" s="33">
        <v>10000</v>
      </c>
      <c r="G79" s="19">
        <f t="shared" si="1"/>
        <v>2000000</v>
      </c>
      <c r="H79" s="2"/>
      <c r="I79" s="2"/>
      <c r="J79" s="2"/>
      <c r="K79" s="2"/>
      <c r="L79" s="2"/>
      <c r="M79" s="13"/>
      <c r="N79" s="13"/>
      <c r="O79" s="2"/>
      <c r="P79" s="2"/>
      <c r="Q79" s="2"/>
      <c r="R79" s="2"/>
      <c r="S79" s="2"/>
      <c r="T79" s="2"/>
      <c r="U79" s="20"/>
      <c r="V79" s="21"/>
      <c r="W79" s="22"/>
      <c r="X79" s="22"/>
      <c r="Y79" s="22"/>
      <c r="Z79" s="22"/>
      <c r="AA79" s="22"/>
      <c r="AB79" s="22"/>
      <c r="AC79" s="22"/>
      <c r="AD79" s="22"/>
      <c r="AE79" s="23"/>
      <c r="AF79" s="22"/>
      <c r="AG79" s="22"/>
      <c r="AH79" s="22"/>
      <c r="AI79" s="22"/>
      <c r="AJ79" s="22"/>
      <c r="AK79" s="22"/>
      <c r="AL79" s="22"/>
      <c r="AM79" s="22">
        <v>8500</v>
      </c>
      <c r="AN79" s="22"/>
      <c r="AO79" s="22"/>
      <c r="AP79" s="22"/>
      <c r="AQ79" s="22"/>
      <c r="AR79" s="22"/>
      <c r="AS79" s="22"/>
      <c r="AT79" s="22"/>
      <c r="AU79" s="22"/>
      <c r="AV79" s="22"/>
      <c r="AW79" s="22"/>
      <c r="AX79" s="22"/>
      <c r="AY79" s="22"/>
      <c r="AZ79" s="22"/>
      <c r="BA79" s="22"/>
      <c r="BB79" s="22"/>
      <c r="BC79" s="22"/>
      <c r="BD79" s="22"/>
      <c r="BE79" s="22"/>
      <c r="BF79" s="22"/>
      <c r="BG79" s="55"/>
    </row>
    <row r="80" spans="1:59" ht="37.5" customHeight="1">
      <c r="A80" s="18">
        <v>72</v>
      </c>
      <c r="B80" s="111" t="s">
        <v>171</v>
      </c>
      <c r="C80" s="85" t="s">
        <v>172</v>
      </c>
      <c r="D80" s="86" t="s">
        <v>38</v>
      </c>
      <c r="E80" s="3">
        <v>200</v>
      </c>
      <c r="F80" s="33">
        <v>7000</v>
      </c>
      <c r="G80" s="19">
        <f t="shared" si="1"/>
        <v>1400000</v>
      </c>
      <c r="H80" s="2"/>
      <c r="I80" s="2"/>
      <c r="J80" s="2"/>
      <c r="K80" s="2"/>
      <c r="L80" s="2"/>
      <c r="M80" s="13"/>
      <c r="N80" s="13"/>
      <c r="O80" s="2"/>
      <c r="P80" s="2"/>
      <c r="Q80" s="2"/>
      <c r="R80" s="2"/>
      <c r="S80" s="2"/>
      <c r="T80" s="2">
        <v>5180</v>
      </c>
      <c r="U80" s="20"/>
      <c r="V80" s="21"/>
      <c r="W80" s="22"/>
      <c r="X80" s="22"/>
      <c r="Y80" s="22"/>
      <c r="Z80" s="22"/>
      <c r="AA80" s="22"/>
      <c r="AB80" s="22"/>
      <c r="AC80" s="22"/>
      <c r="AD80" s="22"/>
      <c r="AE80" s="23"/>
      <c r="AF80" s="22"/>
      <c r="AG80" s="22"/>
      <c r="AH80" s="22"/>
      <c r="AI80" s="22"/>
      <c r="AJ80" s="22"/>
      <c r="AK80" s="22"/>
      <c r="AL80" s="22"/>
      <c r="AM80" s="22">
        <v>6840</v>
      </c>
      <c r="AN80" s="22"/>
      <c r="AO80" s="22"/>
      <c r="AP80" s="22"/>
      <c r="AQ80" s="22"/>
      <c r="AR80" s="22"/>
      <c r="AS80" s="22"/>
      <c r="AT80" s="22"/>
      <c r="AU80" s="22"/>
      <c r="AV80" s="22"/>
      <c r="AW80" s="22"/>
      <c r="AX80" s="22"/>
      <c r="AY80" s="22"/>
      <c r="AZ80" s="22"/>
      <c r="BA80" s="22"/>
      <c r="BB80" s="22"/>
      <c r="BC80" s="22"/>
      <c r="BD80" s="22"/>
      <c r="BE80" s="22"/>
      <c r="BF80" s="22"/>
      <c r="BG80" s="55"/>
    </row>
    <row r="81" spans="1:59" ht="37.5" customHeight="1">
      <c r="A81" s="18">
        <v>73</v>
      </c>
      <c r="B81" s="112" t="s">
        <v>173</v>
      </c>
      <c r="C81" s="113" t="s">
        <v>174</v>
      </c>
      <c r="D81" s="86" t="s">
        <v>38</v>
      </c>
      <c r="E81" s="3">
        <v>20000</v>
      </c>
      <c r="F81" s="9">
        <v>140</v>
      </c>
      <c r="G81" s="19">
        <f t="shared" si="1"/>
        <v>2800000</v>
      </c>
      <c r="H81" s="2"/>
      <c r="I81" s="2"/>
      <c r="J81" s="2"/>
      <c r="K81" s="2"/>
      <c r="L81" s="2"/>
      <c r="M81" s="13"/>
      <c r="N81" s="13"/>
      <c r="O81" s="2"/>
      <c r="P81" s="2"/>
      <c r="Q81" s="2"/>
      <c r="R81" s="2"/>
      <c r="S81" s="2"/>
      <c r="T81" s="2"/>
      <c r="U81" s="20"/>
      <c r="V81" s="21"/>
      <c r="W81" s="22"/>
      <c r="X81" s="22"/>
      <c r="Y81" s="22"/>
      <c r="Z81" s="22"/>
      <c r="AA81" s="22"/>
      <c r="AB81" s="22">
        <v>130</v>
      </c>
      <c r="AC81" s="22"/>
      <c r="AD81" s="22"/>
      <c r="AE81" s="23"/>
      <c r="AF81" s="22"/>
      <c r="AG81" s="22"/>
      <c r="AH81" s="22"/>
      <c r="AI81" s="22"/>
      <c r="AJ81" s="22"/>
      <c r="AK81" s="22"/>
      <c r="AL81" s="22"/>
      <c r="AM81" s="22">
        <v>78</v>
      </c>
      <c r="AN81" s="22"/>
      <c r="AO81" s="22"/>
      <c r="AP81" s="22"/>
      <c r="AQ81" s="22">
        <v>65.5</v>
      </c>
      <c r="AR81" s="22"/>
      <c r="AS81" s="22"/>
      <c r="AT81" s="22"/>
      <c r="AU81" s="22"/>
      <c r="AV81" s="22"/>
      <c r="AW81" s="22"/>
      <c r="AX81" s="22"/>
      <c r="AY81" s="22"/>
      <c r="AZ81" s="22"/>
      <c r="BA81" s="22"/>
      <c r="BB81" s="22"/>
      <c r="BC81" s="22"/>
      <c r="BD81" s="22"/>
      <c r="BE81" s="22"/>
      <c r="BF81" s="22"/>
      <c r="BG81" s="55"/>
    </row>
    <row r="82" spans="1:59" ht="37.5" customHeight="1">
      <c r="A82" s="18">
        <v>74</v>
      </c>
      <c r="B82" s="112" t="s">
        <v>173</v>
      </c>
      <c r="C82" s="113" t="s">
        <v>175</v>
      </c>
      <c r="D82" s="86" t="s">
        <v>38</v>
      </c>
      <c r="E82" s="3">
        <v>31000</v>
      </c>
      <c r="F82" s="9">
        <v>140</v>
      </c>
      <c r="G82" s="19">
        <f t="shared" si="1"/>
        <v>4340000</v>
      </c>
      <c r="H82" s="2"/>
      <c r="I82" s="2"/>
      <c r="J82" s="2"/>
      <c r="K82" s="2"/>
      <c r="L82" s="2"/>
      <c r="M82" s="13"/>
      <c r="N82" s="13"/>
      <c r="O82" s="2"/>
      <c r="P82" s="2"/>
      <c r="Q82" s="2"/>
      <c r="R82" s="2"/>
      <c r="S82" s="2"/>
      <c r="T82" s="2"/>
      <c r="U82" s="20"/>
      <c r="V82" s="21"/>
      <c r="W82" s="22"/>
      <c r="X82" s="22"/>
      <c r="Y82" s="22"/>
      <c r="Z82" s="22"/>
      <c r="AA82" s="22"/>
      <c r="AB82" s="22">
        <v>130</v>
      </c>
      <c r="AC82" s="22"/>
      <c r="AD82" s="22"/>
      <c r="AE82" s="23"/>
      <c r="AF82" s="22"/>
      <c r="AG82" s="22"/>
      <c r="AH82" s="22"/>
      <c r="AI82" s="22"/>
      <c r="AJ82" s="22"/>
      <c r="AK82" s="22"/>
      <c r="AL82" s="22"/>
      <c r="AM82" s="22">
        <v>70</v>
      </c>
      <c r="AN82" s="22"/>
      <c r="AO82" s="22"/>
      <c r="AP82" s="22"/>
      <c r="AQ82" s="22">
        <v>66</v>
      </c>
      <c r="AR82" s="22"/>
      <c r="AS82" s="22"/>
      <c r="AT82" s="22"/>
      <c r="AU82" s="22"/>
      <c r="AV82" s="22"/>
      <c r="AW82" s="22"/>
      <c r="AX82" s="22"/>
      <c r="AY82" s="22"/>
      <c r="AZ82" s="22"/>
      <c r="BA82" s="22"/>
      <c r="BB82" s="22"/>
      <c r="BC82" s="22"/>
      <c r="BD82" s="22"/>
      <c r="BE82" s="22"/>
      <c r="BF82" s="22"/>
      <c r="BG82" s="55"/>
    </row>
    <row r="83" spans="1:59" ht="33" customHeight="1">
      <c r="A83" s="18">
        <v>75</v>
      </c>
      <c r="B83" s="110" t="s">
        <v>176</v>
      </c>
      <c r="C83" s="97" t="s">
        <v>177</v>
      </c>
      <c r="D83" s="86" t="s">
        <v>38</v>
      </c>
      <c r="E83" s="3">
        <v>1130</v>
      </c>
      <c r="F83" s="9">
        <v>280</v>
      </c>
      <c r="G83" s="19">
        <f t="shared" si="1"/>
        <v>316400</v>
      </c>
      <c r="H83" s="2"/>
      <c r="I83" s="2"/>
      <c r="J83" s="2"/>
      <c r="K83" s="2"/>
      <c r="L83" s="2"/>
      <c r="M83" s="13"/>
      <c r="N83" s="13"/>
      <c r="O83" s="2"/>
      <c r="P83" s="2"/>
      <c r="Q83" s="2"/>
      <c r="R83" s="2"/>
      <c r="S83" s="2">
        <v>265</v>
      </c>
      <c r="T83" s="2"/>
      <c r="U83" s="20"/>
      <c r="V83" s="21"/>
      <c r="W83" s="22"/>
      <c r="X83" s="22"/>
      <c r="Y83" s="22"/>
      <c r="Z83" s="22"/>
      <c r="AA83" s="22"/>
      <c r="AB83" s="22"/>
      <c r="AC83" s="22"/>
      <c r="AD83" s="22"/>
      <c r="AE83" s="23"/>
      <c r="AF83" s="22"/>
      <c r="AG83" s="22"/>
      <c r="AH83" s="22"/>
      <c r="AI83" s="22"/>
      <c r="AJ83" s="22"/>
      <c r="AK83" s="22"/>
      <c r="AL83" s="22"/>
      <c r="AM83" s="22"/>
      <c r="AN83" s="22"/>
      <c r="AO83" s="22"/>
      <c r="AP83" s="22">
        <v>245</v>
      </c>
      <c r="AQ83" s="22"/>
      <c r="AR83" s="22"/>
      <c r="AS83" s="22"/>
      <c r="AT83" s="22"/>
      <c r="AU83" s="22"/>
      <c r="AV83" s="22"/>
      <c r="AW83" s="22"/>
      <c r="AX83" s="22"/>
      <c r="AY83" s="22"/>
      <c r="AZ83" s="22"/>
      <c r="BA83" s="22"/>
      <c r="BB83" s="22"/>
      <c r="BC83" s="22"/>
      <c r="BD83" s="22"/>
      <c r="BE83" s="22"/>
      <c r="BF83" s="22"/>
      <c r="BG83" s="55"/>
    </row>
    <row r="84" spans="1:59" ht="40.5" customHeight="1">
      <c r="A84" s="18">
        <v>76</v>
      </c>
      <c r="B84" s="110" t="s">
        <v>178</v>
      </c>
      <c r="C84" s="97" t="s">
        <v>179</v>
      </c>
      <c r="D84" s="86" t="s">
        <v>38</v>
      </c>
      <c r="E84" s="3">
        <v>900</v>
      </c>
      <c r="F84" s="9">
        <v>280</v>
      </c>
      <c r="G84" s="19">
        <f t="shared" si="1"/>
        <v>252000</v>
      </c>
      <c r="H84" s="2"/>
      <c r="I84" s="2"/>
      <c r="J84" s="2"/>
      <c r="K84" s="2"/>
      <c r="L84" s="2"/>
      <c r="M84" s="13"/>
      <c r="N84" s="13"/>
      <c r="O84" s="2"/>
      <c r="P84" s="2"/>
      <c r="Q84" s="2"/>
      <c r="R84" s="2"/>
      <c r="S84" s="2"/>
      <c r="T84" s="2"/>
      <c r="U84" s="20"/>
      <c r="V84" s="21"/>
      <c r="W84" s="22"/>
      <c r="X84" s="22"/>
      <c r="Y84" s="22"/>
      <c r="Z84" s="22"/>
      <c r="AA84" s="22"/>
      <c r="AB84" s="22">
        <v>260</v>
      </c>
      <c r="AC84" s="22"/>
      <c r="AD84" s="22"/>
      <c r="AE84" s="23"/>
      <c r="AF84" s="22"/>
      <c r="AG84" s="22"/>
      <c r="AH84" s="22"/>
      <c r="AI84" s="22"/>
      <c r="AJ84" s="22"/>
      <c r="AK84" s="22"/>
      <c r="AL84" s="22"/>
      <c r="AM84" s="22"/>
      <c r="AN84" s="22"/>
      <c r="AO84" s="22"/>
      <c r="AP84" s="22">
        <v>245</v>
      </c>
      <c r="AQ84" s="22"/>
      <c r="AR84" s="22"/>
      <c r="AS84" s="22"/>
      <c r="AT84" s="22"/>
      <c r="AU84" s="22"/>
      <c r="AV84" s="22"/>
      <c r="AW84" s="22"/>
      <c r="AX84" s="22"/>
      <c r="AY84" s="22"/>
      <c r="AZ84" s="22"/>
      <c r="BA84" s="22"/>
      <c r="BB84" s="22"/>
      <c r="BC84" s="22"/>
      <c r="BD84" s="22"/>
      <c r="BE84" s="22"/>
      <c r="BF84" s="22"/>
      <c r="BG84" s="55"/>
    </row>
    <row r="85" spans="1:59" ht="51.75" customHeight="1">
      <c r="A85" s="18">
        <v>77</v>
      </c>
      <c r="B85" s="110" t="s">
        <v>180</v>
      </c>
      <c r="C85" s="97" t="s">
        <v>177</v>
      </c>
      <c r="D85" s="86" t="s">
        <v>38</v>
      </c>
      <c r="E85" s="3">
        <v>450</v>
      </c>
      <c r="F85" s="9">
        <v>280</v>
      </c>
      <c r="G85" s="19">
        <f t="shared" si="1"/>
        <v>126000</v>
      </c>
      <c r="H85" s="2"/>
      <c r="I85" s="2"/>
      <c r="J85" s="2"/>
      <c r="K85" s="2"/>
      <c r="L85" s="2"/>
      <c r="M85" s="13"/>
      <c r="N85" s="13"/>
      <c r="O85" s="2"/>
      <c r="P85" s="2"/>
      <c r="Q85" s="2"/>
      <c r="R85" s="2"/>
      <c r="S85" s="2">
        <v>240</v>
      </c>
      <c r="T85" s="2"/>
      <c r="U85" s="20"/>
      <c r="V85" s="21"/>
      <c r="W85" s="22"/>
      <c r="X85" s="22"/>
      <c r="Y85" s="22"/>
      <c r="Z85" s="22"/>
      <c r="AA85" s="22"/>
      <c r="AB85" s="22"/>
      <c r="AC85" s="22"/>
      <c r="AD85" s="22"/>
      <c r="AE85" s="23"/>
      <c r="AF85" s="22"/>
      <c r="AG85" s="22"/>
      <c r="AH85" s="22"/>
      <c r="AI85" s="22"/>
      <c r="AJ85" s="22"/>
      <c r="AK85" s="22"/>
      <c r="AL85" s="22"/>
      <c r="AM85" s="22"/>
      <c r="AN85" s="22"/>
      <c r="AO85" s="22"/>
      <c r="AP85" s="22">
        <v>245</v>
      </c>
      <c r="AQ85" s="22"/>
      <c r="AR85" s="22"/>
      <c r="AS85" s="22"/>
      <c r="AT85" s="22"/>
      <c r="AU85" s="22"/>
      <c r="AV85" s="22"/>
      <c r="AW85" s="22"/>
      <c r="AX85" s="22"/>
      <c r="AY85" s="22"/>
      <c r="AZ85" s="22"/>
      <c r="BA85" s="22"/>
      <c r="BB85" s="22"/>
      <c r="BC85" s="22"/>
      <c r="BD85" s="22"/>
      <c r="BE85" s="22"/>
      <c r="BF85" s="22"/>
      <c r="BG85" s="55"/>
    </row>
    <row r="86" spans="1:59" ht="51.75" customHeight="1">
      <c r="A86" s="18">
        <v>78</v>
      </c>
      <c r="B86" s="110" t="s">
        <v>181</v>
      </c>
      <c r="C86" s="97" t="s">
        <v>182</v>
      </c>
      <c r="D86" s="86" t="s">
        <v>38</v>
      </c>
      <c r="E86" s="3">
        <v>1220</v>
      </c>
      <c r="F86" s="9">
        <v>280</v>
      </c>
      <c r="G86" s="19">
        <f t="shared" si="1"/>
        <v>341600</v>
      </c>
      <c r="H86" s="2"/>
      <c r="I86" s="2"/>
      <c r="J86" s="2"/>
      <c r="K86" s="2"/>
      <c r="L86" s="2"/>
      <c r="M86" s="13"/>
      <c r="N86" s="13"/>
      <c r="O86" s="2"/>
      <c r="P86" s="2"/>
      <c r="Q86" s="2"/>
      <c r="R86" s="2"/>
      <c r="S86" s="2">
        <v>265</v>
      </c>
      <c r="T86" s="2"/>
      <c r="U86" s="20"/>
      <c r="V86" s="21"/>
      <c r="W86" s="22"/>
      <c r="X86" s="22"/>
      <c r="Y86" s="22"/>
      <c r="Z86" s="22"/>
      <c r="AA86" s="22"/>
      <c r="AB86" s="22"/>
      <c r="AC86" s="22"/>
      <c r="AD86" s="22"/>
      <c r="AE86" s="23"/>
      <c r="AF86" s="22"/>
      <c r="AG86" s="22"/>
      <c r="AH86" s="22"/>
      <c r="AI86" s="22"/>
      <c r="AJ86" s="22"/>
      <c r="AK86" s="22"/>
      <c r="AL86" s="22"/>
      <c r="AM86" s="22"/>
      <c r="AN86" s="22"/>
      <c r="AO86" s="22"/>
      <c r="AP86" s="22">
        <v>245</v>
      </c>
      <c r="AQ86" s="22"/>
      <c r="AR86" s="22"/>
      <c r="AS86" s="22"/>
      <c r="AT86" s="22"/>
      <c r="AU86" s="22"/>
      <c r="AV86" s="22"/>
      <c r="AW86" s="22"/>
      <c r="AX86" s="22"/>
      <c r="AY86" s="22"/>
      <c r="AZ86" s="22"/>
      <c r="BA86" s="22"/>
      <c r="BB86" s="22"/>
      <c r="BC86" s="22"/>
      <c r="BD86" s="22"/>
      <c r="BE86" s="22"/>
      <c r="BF86" s="22"/>
      <c r="BG86" s="55"/>
    </row>
    <row r="87" spans="1:59" ht="51.75" customHeight="1">
      <c r="A87" s="18">
        <v>79</v>
      </c>
      <c r="B87" s="110" t="s">
        <v>183</v>
      </c>
      <c r="C87" s="97" t="s">
        <v>184</v>
      </c>
      <c r="D87" s="86" t="s">
        <v>38</v>
      </c>
      <c r="E87" s="3">
        <v>1850</v>
      </c>
      <c r="F87" s="9">
        <v>280</v>
      </c>
      <c r="G87" s="19">
        <f t="shared" si="1"/>
        <v>518000</v>
      </c>
      <c r="H87" s="2"/>
      <c r="I87" s="2"/>
      <c r="J87" s="2"/>
      <c r="K87" s="2"/>
      <c r="L87" s="2"/>
      <c r="M87" s="13"/>
      <c r="N87" s="13"/>
      <c r="O87" s="2"/>
      <c r="P87" s="2"/>
      <c r="Q87" s="2"/>
      <c r="R87" s="2"/>
      <c r="S87" s="2"/>
      <c r="T87" s="2"/>
      <c r="U87" s="20"/>
      <c r="V87" s="21"/>
      <c r="W87" s="22"/>
      <c r="X87" s="22"/>
      <c r="Y87" s="22"/>
      <c r="Z87" s="22"/>
      <c r="AA87" s="22"/>
      <c r="AB87" s="22">
        <v>260</v>
      </c>
      <c r="AC87" s="22"/>
      <c r="AD87" s="22"/>
      <c r="AE87" s="23"/>
      <c r="AF87" s="22"/>
      <c r="AG87" s="22"/>
      <c r="AH87" s="22"/>
      <c r="AI87" s="22"/>
      <c r="AJ87" s="22"/>
      <c r="AK87" s="22"/>
      <c r="AL87" s="22"/>
      <c r="AM87" s="22"/>
      <c r="AN87" s="22"/>
      <c r="AO87" s="22"/>
      <c r="AP87" s="22">
        <v>245</v>
      </c>
      <c r="AQ87" s="22"/>
      <c r="AR87" s="22"/>
      <c r="AS87" s="22"/>
      <c r="AT87" s="22"/>
      <c r="AU87" s="22"/>
      <c r="AV87" s="22"/>
      <c r="AW87" s="22"/>
      <c r="AX87" s="22"/>
      <c r="AY87" s="22"/>
      <c r="AZ87" s="22"/>
      <c r="BA87" s="22"/>
      <c r="BB87" s="22"/>
      <c r="BC87" s="22"/>
      <c r="BD87" s="22"/>
      <c r="BE87" s="22"/>
      <c r="BF87" s="22"/>
      <c r="BG87" s="55"/>
    </row>
    <row r="88" spans="1:59" ht="51.75" customHeight="1">
      <c r="A88" s="18">
        <v>80</v>
      </c>
      <c r="B88" s="80" t="s">
        <v>185</v>
      </c>
      <c r="C88" s="80" t="s">
        <v>186</v>
      </c>
      <c r="D88" s="86" t="s">
        <v>38</v>
      </c>
      <c r="E88" s="3">
        <v>30</v>
      </c>
      <c r="F88" s="9">
        <v>15000</v>
      </c>
      <c r="G88" s="19">
        <f t="shared" si="1"/>
        <v>450000</v>
      </c>
      <c r="H88" s="2"/>
      <c r="I88" s="2"/>
      <c r="J88" s="2"/>
      <c r="K88" s="2"/>
      <c r="L88" s="2"/>
      <c r="M88" s="13"/>
      <c r="N88" s="13"/>
      <c r="O88" s="2"/>
      <c r="P88" s="2">
        <v>5000</v>
      </c>
      <c r="Q88" s="2"/>
      <c r="R88" s="2"/>
      <c r="S88" s="2"/>
      <c r="T88" s="2">
        <v>12600</v>
      </c>
      <c r="U88" s="20"/>
      <c r="V88" s="21"/>
      <c r="W88" s="22"/>
      <c r="X88" s="22"/>
      <c r="Y88" s="22"/>
      <c r="Z88" s="22"/>
      <c r="AA88" s="22"/>
      <c r="AB88" s="22"/>
      <c r="AC88" s="22"/>
      <c r="AD88" s="22"/>
      <c r="AE88" s="23"/>
      <c r="AF88" s="22"/>
      <c r="AG88" s="22"/>
      <c r="AH88" s="22"/>
      <c r="AI88" s="22"/>
      <c r="AJ88" s="22"/>
      <c r="AK88" s="22"/>
      <c r="AL88" s="22"/>
      <c r="AM88" s="22"/>
      <c r="AN88" s="22"/>
      <c r="AO88" s="22"/>
      <c r="AP88" s="22"/>
      <c r="AQ88" s="22"/>
      <c r="AR88" s="22">
        <v>14750</v>
      </c>
      <c r="AS88" s="22"/>
      <c r="AT88" s="22"/>
      <c r="AU88" s="22"/>
      <c r="AV88" s="22"/>
      <c r="AW88" s="22"/>
      <c r="AX88" s="22"/>
      <c r="AY88" s="22"/>
      <c r="AZ88" s="22"/>
      <c r="BA88" s="22"/>
      <c r="BB88" s="22"/>
      <c r="BC88" s="22"/>
      <c r="BD88" s="22"/>
      <c r="BE88" s="22"/>
      <c r="BF88" s="22"/>
      <c r="BG88" s="55"/>
    </row>
    <row r="89" spans="1:59" ht="51.75" customHeight="1">
      <c r="A89" s="18">
        <v>81</v>
      </c>
      <c r="B89" s="80" t="s">
        <v>185</v>
      </c>
      <c r="C89" s="80" t="s">
        <v>187</v>
      </c>
      <c r="D89" s="86" t="s">
        <v>38</v>
      </c>
      <c r="E89" s="3">
        <v>20</v>
      </c>
      <c r="F89" s="9">
        <v>5000</v>
      </c>
      <c r="G89" s="19">
        <f t="shared" si="1"/>
        <v>100000</v>
      </c>
      <c r="H89" s="2"/>
      <c r="I89" s="2"/>
      <c r="J89" s="2"/>
      <c r="K89" s="2"/>
      <c r="L89" s="2"/>
      <c r="M89" s="13"/>
      <c r="N89" s="13"/>
      <c r="O89" s="2"/>
      <c r="P89" s="2">
        <v>5000</v>
      </c>
      <c r="Q89" s="2"/>
      <c r="R89" s="2"/>
      <c r="S89" s="2"/>
      <c r="T89" s="2"/>
      <c r="U89" s="20"/>
      <c r="V89" s="21"/>
      <c r="W89" s="22"/>
      <c r="X89" s="22"/>
      <c r="Y89" s="22"/>
      <c r="Z89" s="22"/>
      <c r="AA89" s="22"/>
      <c r="AB89" s="22"/>
      <c r="AC89" s="22"/>
      <c r="AD89" s="22"/>
      <c r="AE89" s="23"/>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c r="BE89" s="22"/>
      <c r="BF89" s="22"/>
      <c r="BG89" s="55"/>
    </row>
    <row r="90" spans="1:59" ht="30" customHeight="1">
      <c r="A90" s="18">
        <v>82</v>
      </c>
      <c r="B90" s="80" t="s">
        <v>188</v>
      </c>
      <c r="C90" s="85" t="s">
        <v>189</v>
      </c>
      <c r="D90" s="86" t="s">
        <v>38</v>
      </c>
      <c r="E90" s="3">
        <v>3750</v>
      </c>
      <c r="F90" s="9">
        <v>35</v>
      </c>
      <c r="G90" s="19">
        <f t="shared" si="1"/>
        <v>131250</v>
      </c>
      <c r="H90" s="2"/>
      <c r="I90" s="2"/>
      <c r="J90" s="2"/>
      <c r="K90" s="2"/>
      <c r="L90" s="2"/>
      <c r="M90" s="13"/>
      <c r="N90" s="13"/>
      <c r="O90" s="2"/>
      <c r="P90" s="2"/>
      <c r="Q90" s="2"/>
      <c r="R90" s="2"/>
      <c r="S90" s="2"/>
      <c r="T90" s="2"/>
      <c r="U90" s="20"/>
      <c r="V90" s="21"/>
      <c r="W90" s="22"/>
      <c r="X90" s="22"/>
      <c r="Y90" s="22"/>
      <c r="Z90" s="22"/>
      <c r="AA90" s="22"/>
      <c r="AB90" s="22"/>
      <c r="AC90" s="22"/>
      <c r="AD90" s="22"/>
      <c r="AE90" s="23"/>
      <c r="AF90" s="22"/>
      <c r="AG90" s="22"/>
      <c r="AH90" s="22"/>
      <c r="AI90" s="22"/>
      <c r="AJ90" s="22"/>
      <c r="AK90" s="22"/>
      <c r="AL90" s="22"/>
      <c r="AM90" s="22"/>
      <c r="AN90" s="22"/>
      <c r="AO90" s="22"/>
      <c r="AP90" s="22"/>
      <c r="AQ90" s="22"/>
      <c r="AR90" s="22"/>
      <c r="AS90" s="22"/>
      <c r="AT90" s="22"/>
      <c r="AU90" s="22"/>
      <c r="AV90" s="22"/>
      <c r="AW90" s="22"/>
      <c r="AX90" s="22">
        <v>31</v>
      </c>
      <c r="AY90" s="22"/>
      <c r="AZ90" s="22">
        <v>34.799999999999997</v>
      </c>
      <c r="BA90" s="22"/>
      <c r="BB90" s="22"/>
      <c r="BC90" s="22"/>
      <c r="BD90" s="22"/>
      <c r="BE90" s="22"/>
      <c r="BF90" s="22"/>
      <c r="BG90" s="55"/>
    </row>
    <row r="91" spans="1:59" ht="33" customHeight="1">
      <c r="A91" s="18">
        <v>83</v>
      </c>
      <c r="B91" s="114" t="s">
        <v>190</v>
      </c>
      <c r="C91" s="85" t="s">
        <v>191</v>
      </c>
      <c r="D91" s="86" t="s">
        <v>38</v>
      </c>
      <c r="E91" s="3">
        <v>200</v>
      </c>
      <c r="F91" s="9">
        <v>18000</v>
      </c>
      <c r="G91" s="19">
        <f t="shared" si="1"/>
        <v>3600000</v>
      </c>
      <c r="H91" s="2"/>
      <c r="I91" s="2"/>
      <c r="J91" s="2"/>
      <c r="K91" s="2"/>
      <c r="L91" s="2"/>
      <c r="M91" s="13"/>
      <c r="N91" s="13"/>
      <c r="O91" s="2"/>
      <c r="P91" s="2"/>
      <c r="Q91" s="2"/>
      <c r="R91" s="2"/>
      <c r="S91" s="2"/>
      <c r="T91" s="2"/>
      <c r="U91" s="20"/>
      <c r="V91" s="22">
        <v>15393</v>
      </c>
      <c r="W91" s="22"/>
      <c r="X91" s="22"/>
      <c r="Y91" s="22"/>
      <c r="Z91" s="22"/>
      <c r="AA91" s="22"/>
      <c r="AB91" s="22"/>
      <c r="AC91" s="22"/>
      <c r="AD91" s="22"/>
      <c r="AE91" s="23"/>
      <c r="AF91" s="22"/>
      <c r="AG91" s="22"/>
      <c r="AH91" s="22"/>
      <c r="AI91" s="22"/>
      <c r="AJ91" s="22"/>
      <c r="AK91" s="22"/>
      <c r="AL91" s="22"/>
      <c r="AM91" s="22"/>
      <c r="AN91" s="22">
        <v>12890</v>
      </c>
      <c r="AO91" s="22"/>
      <c r="AP91" s="22"/>
      <c r="AQ91" s="22"/>
      <c r="AR91" s="22"/>
      <c r="AS91" s="22"/>
      <c r="AT91" s="22"/>
      <c r="AU91" s="22">
        <v>17351</v>
      </c>
      <c r="AV91" s="22"/>
      <c r="AW91" s="22"/>
      <c r="AX91" s="22"/>
      <c r="AY91" s="22"/>
      <c r="AZ91" s="22"/>
      <c r="BA91" s="22"/>
      <c r="BB91" s="22"/>
      <c r="BC91" s="22"/>
      <c r="BD91" s="22"/>
      <c r="BE91" s="22"/>
      <c r="BF91" s="22"/>
      <c r="BG91" s="55"/>
    </row>
    <row r="92" spans="1:59" ht="43.5" customHeight="1">
      <c r="A92" s="18">
        <v>84</v>
      </c>
      <c r="B92" s="114" t="s">
        <v>192</v>
      </c>
      <c r="C92" s="85" t="s">
        <v>193</v>
      </c>
      <c r="D92" s="86" t="s">
        <v>38</v>
      </c>
      <c r="E92" s="3">
        <v>300</v>
      </c>
      <c r="F92" s="9">
        <v>3000</v>
      </c>
      <c r="G92" s="19">
        <f t="shared" si="1"/>
        <v>900000</v>
      </c>
      <c r="H92" s="2"/>
      <c r="I92" s="2"/>
      <c r="J92" s="2"/>
      <c r="K92" s="2"/>
      <c r="L92" s="2"/>
      <c r="M92" s="13"/>
      <c r="N92" s="13"/>
      <c r="O92" s="2"/>
      <c r="P92" s="2"/>
      <c r="Q92" s="2"/>
      <c r="R92" s="2"/>
      <c r="S92" s="2"/>
      <c r="T92" s="2"/>
      <c r="U92" s="20"/>
      <c r="V92" s="21"/>
      <c r="W92" s="22"/>
      <c r="X92" s="22"/>
      <c r="Y92" s="22"/>
      <c r="Z92" s="22"/>
      <c r="AA92" s="22"/>
      <c r="AB92" s="22"/>
      <c r="AC92" s="22"/>
      <c r="AD92" s="22"/>
      <c r="AE92" s="23"/>
      <c r="AF92" s="22"/>
      <c r="AG92" s="22"/>
      <c r="AH92" s="22"/>
      <c r="AI92" s="22"/>
      <c r="AJ92" s="22"/>
      <c r="AK92" s="22"/>
      <c r="AL92" s="22"/>
      <c r="AM92" s="22"/>
      <c r="AN92" s="22">
        <v>2370</v>
      </c>
      <c r="AO92" s="22"/>
      <c r="AP92" s="22"/>
      <c r="AQ92" s="22"/>
      <c r="AR92" s="22"/>
      <c r="AS92" s="22"/>
      <c r="AT92" s="22"/>
      <c r="AU92" s="22">
        <v>1295</v>
      </c>
      <c r="AV92" s="22"/>
      <c r="AW92" s="22"/>
      <c r="AX92" s="22"/>
      <c r="AY92" s="22"/>
      <c r="AZ92" s="22"/>
      <c r="BA92" s="22"/>
      <c r="BB92" s="22"/>
      <c r="BC92" s="22"/>
      <c r="BD92" s="22"/>
      <c r="BE92" s="22"/>
      <c r="BF92" s="22"/>
      <c r="BG92" s="55"/>
    </row>
    <row r="93" spans="1:59" ht="44.25" customHeight="1">
      <c r="A93" s="18">
        <v>85</v>
      </c>
      <c r="B93" s="91" t="s">
        <v>194</v>
      </c>
      <c r="C93" s="85" t="s">
        <v>195</v>
      </c>
      <c r="D93" s="86" t="s">
        <v>38</v>
      </c>
      <c r="E93" s="3">
        <v>1200</v>
      </c>
      <c r="F93" s="9">
        <v>3000</v>
      </c>
      <c r="G93" s="19">
        <f t="shared" si="1"/>
        <v>3600000</v>
      </c>
      <c r="H93" s="2"/>
      <c r="I93" s="2"/>
      <c r="J93" s="2"/>
      <c r="K93" s="2"/>
      <c r="L93" s="2"/>
      <c r="M93" s="13"/>
      <c r="N93" s="13"/>
      <c r="O93" s="2"/>
      <c r="P93" s="2"/>
      <c r="Q93" s="2"/>
      <c r="R93" s="2"/>
      <c r="S93" s="2"/>
      <c r="T93" s="2"/>
      <c r="U93" s="20"/>
      <c r="V93" s="21"/>
      <c r="W93" s="22"/>
      <c r="X93" s="22"/>
      <c r="Y93" s="22"/>
      <c r="Z93" s="22"/>
      <c r="AA93" s="22"/>
      <c r="AB93" s="22"/>
      <c r="AC93" s="22"/>
      <c r="AD93" s="22"/>
      <c r="AE93" s="23"/>
      <c r="AF93" s="22"/>
      <c r="AG93" s="22"/>
      <c r="AH93" s="22"/>
      <c r="AI93" s="22"/>
      <c r="AJ93" s="22"/>
      <c r="AK93" s="22"/>
      <c r="AL93" s="22"/>
      <c r="AM93" s="22"/>
      <c r="AN93" s="22">
        <v>2370</v>
      </c>
      <c r="AO93" s="22"/>
      <c r="AP93" s="22"/>
      <c r="AQ93" s="22"/>
      <c r="AR93" s="22"/>
      <c r="AS93" s="22"/>
      <c r="AT93" s="22"/>
      <c r="AU93" s="22"/>
      <c r="AV93" s="22"/>
      <c r="AW93" s="22"/>
      <c r="AX93" s="22"/>
      <c r="AY93" s="22"/>
      <c r="AZ93" s="22"/>
      <c r="BA93" s="22"/>
      <c r="BB93" s="22"/>
      <c r="BC93" s="22"/>
      <c r="BD93" s="22"/>
      <c r="BE93" s="22"/>
      <c r="BF93" s="22"/>
      <c r="BG93" s="55"/>
    </row>
    <row r="94" spans="1:59" ht="42" customHeight="1">
      <c r="A94" s="18">
        <v>86</v>
      </c>
      <c r="B94" s="91" t="s">
        <v>196</v>
      </c>
      <c r="C94" s="85" t="s">
        <v>197</v>
      </c>
      <c r="D94" s="86" t="s">
        <v>38</v>
      </c>
      <c r="E94" s="3">
        <v>250</v>
      </c>
      <c r="F94" s="9">
        <v>19000</v>
      </c>
      <c r="G94" s="19">
        <f t="shared" si="1"/>
        <v>4750000</v>
      </c>
      <c r="H94" s="2"/>
      <c r="I94" s="2"/>
      <c r="J94" s="2"/>
      <c r="K94" s="2"/>
      <c r="L94" s="2"/>
      <c r="M94" s="13"/>
      <c r="N94" s="13"/>
      <c r="O94" s="2"/>
      <c r="P94" s="2"/>
      <c r="Q94" s="2"/>
      <c r="R94" s="2"/>
      <c r="S94" s="2"/>
      <c r="T94" s="2"/>
      <c r="U94" s="20"/>
      <c r="V94" s="22">
        <v>13441</v>
      </c>
      <c r="W94" s="22"/>
      <c r="X94" s="22"/>
      <c r="Y94" s="22"/>
      <c r="Z94" s="22"/>
      <c r="AA94" s="22"/>
      <c r="AB94" s="22"/>
      <c r="AC94" s="22"/>
      <c r="AD94" s="22"/>
      <c r="AE94" s="23"/>
      <c r="AF94" s="22"/>
      <c r="AG94" s="22"/>
      <c r="AH94" s="22"/>
      <c r="AI94" s="22"/>
      <c r="AJ94" s="22"/>
      <c r="AK94" s="22"/>
      <c r="AL94" s="22"/>
      <c r="AM94" s="22"/>
      <c r="AN94" s="22">
        <v>12900</v>
      </c>
      <c r="AO94" s="22"/>
      <c r="AP94" s="22"/>
      <c r="AQ94" s="22"/>
      <c r="AR94" s="22"/>
      <c r="AS94" s="22"/>
      <c r="AT94" s="22"/>
      <c r="AU94" s="22">
        <v>17500</v>
      </c>
      <c r="AV94" s="22"/>
      <c r="AW94" s="22"/>
      <c r="AX94" s="22"/>
      <c r="AY94" s="22"/>
      <c r="AZ94" s="22"/>
      <c r="BA94" s="22"/>
      <c r="BB94" s="22"/>
      <c r="BC94" s="22"/>
      <c r="BD94" s="22"/>
      <c r="BE94" s="22"/>
      <c r="BF94" s="22"/>
      <c r="BG94" s="55"/>
    </row>
    <row r="95" spans="1:59" ht="51.75" customHeight="1">
      <c r="A95" s="18">
        <v>87</v>
      </c>
      <c r="B95" s="115" t="s">
        <v>198</v>
      </c>
      <c r="C95" s="113" t="s">
        <v>199</v>
      </c>
      <c r="D95" s="86" t="s">
        <v>38</v>
      </c>
      <c r="E95" s="3">
        <v>1720</v>
      </c>
      <c r="F95" s="9">
        <v>300</v>
      </c>
      <c r="G95" s="19">
        <f t="shared" si="1"/>
        <v>516000</v>
      </c>
      <c r="H95" s="2"/>
      <c r="I95" s="2"/>
      <c r="J95" s="2"/>
      <c r="K95" s="2"/>
      <c r="L95" s="2"/>
      <c r="M95" s="13"/>
      <c r="N95" s="13"/>
      <c r="O95" s="2"/>
      <c r="P95" s="2"/>
      <c r="Q95" s="2"/>
      <c r="R95" s="2"/>
      <c r="S95" s="2"/>
      <c r="T95" s="2"/>
      <c r="U95" s="20"/>
      <c r="V95" s="21"/>
      <c r="W95" s="22"/>
      <c r="X95" s="22"/>
      <c r="Y95" s="22"/>
      <c r="Z95" s="22"/>
      <c r="AA95" s="22"/>
      <c r="AB95" s="22"/>
      <c r="AC95" s="22"/>
      <c r="AD95" s="22"/>
      <c r="AE95" s="23"/>
      <c r="AF95" s="22"/>
      <c r="AG95" s="22"/>
      <c r="AH95" s="22"/>
      <c r="AI95" s="22"/>
      <c r="AJ95" s="22"/>
      <c r="AK95" s="22"/>
      <c r="AL95" s="22"/>
      <c r="AM95" s="22">
        <v>169</v>
      </c>
      <c r="AN95" s="22"/>
      <c r="AO95" s="22"/>
      <c r="AP95" s="22"/>
      <c r="AQ95" s="22">
        <v>133</v>
      </c>
      <c r="AR95" s="22">
        <v>166.5</v>
      </c>
      <c r="AS95" s="22"/>
      <c r="AT95" s="22"/>
      <c r="AU95" s="22"/>
      <c r="AV95" s="22"/>
      <c r="AW95" s="22"/>
      <c r="AX95" s="22"/>
      <c r="AY95" s="22"/>
      <c r="AZ95" s="22"/>
      <c r="BA95" s="22"/>
      <c r="BB95" s="22"/>
      <c r="BC95" s="22"/>
      <c r="BD95" s="22"/>
      <c r="BE95" s="22"/>
      <c r="BF95" s="22"/>
      <c r="BG95" s="55"/>
    </row>
    <row r="96" spans="1:59" ht="45" customHeight="1">
      <c r="A96" s="18">
        <v>88</v>
      </c>
      <c r="B96" s="80" t="s">
        <v>200</v>
      </c>
      <c r="C96" s="80" t="s">
        <v>201</v>
      </c>
      <c r="D96" s="90" t="s">
        <v>202</v>
      </c>
      <c r="E96" s="3">
        <v>200</v>
      </c>
      <c r="F96" s="9">
        <v>1000</v>
      </c>
      <c r="G96" s="19">
        <f t="shared" si="1"/>
        <v>200000</v>
      </c>
      <c r="H96" s="2"/>
      <c r="I96" s="2"/>
      <c r="J96" s="2"/>
      <c r="K96" s="2"/>
      <c r="L96" s="2"/>
      <c r="M96" s="13"/>
      <c r="N96" s="13"/>
      <c r="O96" s="2"/>
      <c r="P96" s="2"/>
      <c r="Q96" s="2"/>
      <c r="R96" s="2"/>
      <c r="S96" s="2"/>
      <c r="T96" s="2"/>
      <c r="U96" s="20"/>
      <c r="V96" s="21"/>
      <c r="W96" s="22"/>
      <c r="X96" s="22"/>
      <c r="Y96" s="22"/>
      <c r="Z96" s="22"/>
      <c r="AA96" s="22"/>
      <c r="AB96" s="22"/>
      <c r="AC96" s="22">
        <v>825</v>
      </c>
      <c r="AD96" s="22"/>
      <c r="AE96" s="23"/>
      <c r="AF96" s="22"/>
      <c r="AG96" s="22"/>
      <c r="AH96" s="22"/>
      <c r="AI96" s="22"/>
      <c r="AJ96" s="22"/>
      <c r="AK96" s="22"/>
      <c r="AL96" s="22"/>
      <c r="AM96" s="22"/>
      <c r="AN96" s="22"/>
      <c r="AO96" s="22"/>
      <c r="AP96" s="22"/>
      <c r="AQ96" s="22"/>
      <c r="AR96" s="22"/>
      <c r="AS96" s="22"/>
      <c r="AT96" s="22"/>
      <c r="AU96" s="22"/>
      <c r="AV96" s="22"/>
      <c r="AW96" s="22">
        <v>998</v>
      </c>
      <c r="AX96" s="22"/>
      <c r="AY96" s="22"/>
      <c r="AZ96" s="22"/>
      <c r="BA96" s="22"/>
      <c r="BB96" s="22"/>
      <c r="BC96" s="22"/>
      <c r="BD96" s="22"/>
      <c r="BE96" s="22"/>
      <c r="BF96" s="22"/>
      <c r="BG96" s="55"/>
    </row>
    <row r="97" spans="1:59" ht="37.5" customHeight="1">
      <c r="A97" s="18">
        <v>89</v>
      </c>
      <c r="B97" s="99" t="s">
        <v>203</v>
      </c>
      <c r="C97" s="99" t="s">
        <v>204</v>
      </c>
      <c r="D97" s="86" t="s">
        <v>38</v>
      </c>
      <c r="E97" s="3">
        <v>27</v>
      </c>
      <c r="F97" s="9">
        <v>2000</v>
      </c>
      <c r="G97" s="19">
        <f t="shared" si="1"/>
        <v>54000</v>
      </c>
      <c r="H97" s="2"/>
      <c r="I97" s="2"/>
      <c r="J97" s="2"/>
      <c r="K97" s="2"/>
      <c r="L97" s="2"/>
      <c r="M97" s="13"/>
      <c r="N97" s="13"/>
      <c r="O97" s="2"/>
      <c r="P97" s="2"/>
      <c r="Q97" s="2"/>
      <c r="R97" s="2"/>
      <c r="S97" s="2"/>
      <c r="T97" s="2"/>
      <c r="U97" s="20"/>
      <c r="V97" s="21"/>
      <c r="W97" s="22"/>
      <c r="X97" s="22"/>
      <c r="Y97" s="22"/>
      <c r="Z97" s="22"/>
      <c r="AA97" s="22"/>
      <c r="AB97" s="22"/>
      <c r="AC97" s="22"/>
      <c r="AD97" s="22"/>
      <c r="AE97" s="23"/>
      <c r="AF97" s="22"/>
      <c r="AG97" s="22"/>
      <c r="AH97" s="22"/>
      <c r="AI97" s="22"/>
      <c r="AJ97" s="22"/>
      <c r="AK97" s="22"/>
      <c r="AL97" s="22"/>
      <c r="AM97" s="22"/>
      <c r="AN97" s="22"/>
      <c r="AO97" s="22"/>
      <c r="AP97" s="22"/>
      <c r="AQ97" s="22"/>
      <c r="AR97" s="22"/>
      <c r="AS97" s="22"/>
      <c r="AT97" s="22"/>
      <c r="AU97" s="22"/>
      <c r="AV97" s="22"/>
      <c r="AW97" s="22"/>
      <c r="AX97" s="22">
        <v>1628</v>
      </c>
      <c r="AY97" s="22"/>
      <c r="AZ97" s="22"/>
      <c r="BA97" s="22"/>
      <c r="BB97" s="22"/>
      <c r="BC97" s="22"/>
      <c r="BD97" s="22"/>
      <c r="BE97" s="22"/>
      <c r="BF97" s="22"/>
      <c r="BG97" s="55"/>
    </row>
    <row r="98" spans="1:59" ht="51.75" customHeight="1">
      <c r="A98" s="18">
        <v>90</v>
      </c>
      <c r="B98" s="80" t="s">
        <v>205</v>
      </c>
      <c r="C98" s="99" t="s">
        <v>204</v>
      </c>
      <c r="D98" s="86" t="s">
        <v>38</v>
      </c>
      <c r="E98" s="3">
        <v>10</v>
      </c>
      <c r="F98" s="9">
        <v>2500</v>
      </c>
      <c r="G98" s="19">
        <f t="shared" si="1"/>
        <v>25000</v>
      </c>
      <c r="H98" s="2"/>
      <c r="I98" s="2"/>
      <c r="J98" s="2"/>
      <c r="K98" s="2"/>
      <c r="L98" s="2"/>
      <c r="M98" s="13"/>
      <c r="N98" s="13"/>
      <c r="O98" s="2"/>
      <c r="P98" s="2"/>
      <c r="Q98" s="2"/>
      <c r="R98" s="2"/>
      <c r="S98" s="2"/>
      <c r="T98" s="2"/>
      <c r="U98" s="20"/>
      <c r="V98" s="21"/>
      <c r="W98" s="22"/>
      <c r="X98" s="22"/>
      <c r="Y98" s="22"/>
      <c r="Z98" s="22"/>
      <c r="AA98" s="22"/>
      <c r="AB98" s="22"/>
      <c r="AC98" s="22"/>
      <c r="AD98" s="22"/>
      <c r="AE98" s="23"/>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v>1800</v>
      </c>
      <c r="BG98" s="55"/>
    </row>
    <row r="99" spans="1:59" ht="28.5" customHeight="1">
      <c r="A99" s="18">
        <v>91</v>
      </c>
      <c r="B99" s="103" t="s">
        <v>206</v>
      </c>
      <c r="C99" s="97" t="s">
        <v>207</v>
      </c>
      <c r="D99" s="86" t="s">
        <v>38</v>
      </c>
      <c r="E99" s="3">
        <v>60</v>
      </c>
      <c r="F99" s="9">
        <v>2200</v>
      </c>
      <c r="G99" s="19">
        <f t="shared" si="1"/>
        <v>132000</v>
      </c>
      <c r="H99" s="2"/>
      <c r="I99" s="2"/>
      <c r="J99" s="2"/>
      <c r="K99" s="2"/>
      <c r="L99" s="2"/>
      <c r="M99" s="13"/>
      <c r="N99" s="13"/>
      <c r="O99" s="2"/>
      <c r="P99" s="2"/>
      <c r="Q99" s="2"/>
      <c r="R99" s="2"/>
      <c r="S99" s="2"/>
      <c r="T99" s="2"/>
      <c r="U99" s="20"/>
      <c r="V99" s="21"/>
      <c r="W99" s="22"/>
      <c r="X99" s="22"/>
      <c r="Y99" s="22"/>
      <c r="Z99" s="22"/>
      <c r="AA99" s="22"/>
      <c r="AB99" s="22"/>
      <c r="AC99" s="22"/>
      <c r="AD99" s="22"/>
      <c r="AE99" s="23"/>
      <c r="AF99" s="22"/>
      <c r="AG99" s="22"/>
      <c r="AH99" s="22"/>
      <c r="AI99" s="22"/>
      <c r="AJ99" s="22"/>
      <c r="AK99" s="22"/>
      <c r="AL99" s="22"/>
      <c r="AM99" s="22"/>
      <c r="AN99" s="22"/>
      <c r="AO99" s="22">
        <v>2040</v>
      </c>
      <c r="AP99" s="22"/>
      <c r="AQ99" s="22"/>
      <c r="AR99" s="22"/>
      <c r="AS99" s="22"/>
      <c r="AT99" s="22"/>
      <c r="AU99" s="22"/>
      <c r="AV99" s="22"/>
      <c r="AW99" s="22"/>
      <c r="AX99" s="22"/>
      <c r="AY99" s="22"/>
      <c r="AZ99" s="22"/>
      <c r="BA99" s="22"/>
      <c r="BB99" s="22"/>
      <c r="BC99" s="22"/>
      <c r="BD99" s="22">
        <v>1950</v>
      </c>
      <c r="BE99" s="22"/>
      <c r="BF99" s="22"/>
      <c r="BG99" s="55"/>
    </row>
    <row r="100" spans="1:59" ht="45.75" customHeight="1">
      <c r="A100" s="18">
        <v>92</v>
      </c>
      <c r="B100" s="91" t="s">
        <v>208</v>
      </c>
      <c r="C100" s="80" t="s">
        <v>209</v>
      </c>
      <c r="D100" s="86" t="s">
        <v>38</v>
      </c>
      <c r="E100" s="3">
        <v>21</v>
      </c>
      <c r="F100" s="9">
        <v>1500</v>
      </c>
      <c r="G100" s="19">
        <f t="shared" si="1"/>
        <v>31500</v>
      </c>
      <c r="H100" s="2"/>
      <c r="I100" s="2"/>
      <c r="J100" s="2"/>
      <c r="K100" s="2"/>
      <c r="L100" s="2"/>
      <c r="M100" s="13"/>
      <c r="N100" s="13"/>
      <c r="O100" s="2"/>
      <c r="P100" s="2"/>
      <c r="Q100" s="2"/>
      <c r="R100" s="2"/>
      <c r="S100" s="2"/>
      <c r="T100" s="2"/>
      <c r="U100" s="20"/>
      <c r="V100" s="21"/>
      <c r="W100" s="22"/>
      <c r="X100" s="22"/>
      <c r="Y100" s="22"/>
      <c r="Z100" s="22"/>
      <c r="AA100" s="22"/>
      <c r="AB100" s="22"/>
      <c r="AC100" s="22"/>
      <c r="AD100" s="22"/>
      <c r="AE100" s="23"/>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2"/>
      <c r="BE100" s="22"/>
      <c r="BF100" s="22">
        <v>1490</v>
      </c>
      <c r="BG100" s="55"/>
    </row>
    <row r="101" spans="1:59" ht="31.5" customHeight="1">
      <c r="A101" s="18">
        <v>93</v>
      </c>
      <c r="B101" s="91" t="s">
        <v>210</v>
      </c>
      <c r="C101" s="85" t="s">
        <v>211</v>
      </c>
      <c r="D101" s="86" t="s">
        <v>38</v>
      </c>
      <c r="E101" s="3">
        <v>260</v>
      </c>
      <c r="F101" s="9">
        <v>1000</v>
      </c>
      <c r="G101" s="19">
        <f t="shared" si="1"/>
        <v>260000</v>
      </c>
      <c r="H101" s="2"/>
      <c r="I101" s="2"/>
      <c r="J101" s="2"/>
      <c r="K101" s="2"/>
      <c r="L101" s="2"/>
      <c r="M101" s="13"/>
      <c r="N101" s="13"/>
      <c r="O101" s="2"/>
      <c r="P101" s="2"/>
      <c r="Q101" s="2"/>
      <c r="R101" s="2"/>
      <c r="S101" s="2">
        <v>700</v>
      </c>
      <c r="T101" s="2"/>
      <c r="U101" s="20"/>
      <c r="V101" s="21"/>
      <c r="W101" s="22"/>
      <c r="X101" s="22"/>
      <c r="Y101" s="22"/>
      <c r="Z101" s="22"/>
      <c r="AA101" s="22"/>
      <c r="AB101" s="22"/>
      <c r="AC101" s="22"/>
      <c r="AD101" s="22"/>
      <c r="AE101" s="23"/>
      <c r="AF101" s="22"/>
      <c r="AG101" s="22"/>
      <c r="AH101" s="22"/>
      <c r="AI101" s="22"/>
      <c r="AJ101" s="22"/>
      <c r="AK101" s="22"/>
      <c r="AL101" s="22"/>
      <c r="AM101" s="22"/>
      <c r="AN101" s="22">
        <v>870</v>
      </c>
      <c r="AO101" s="22"/>
      <c r="AP101" s="22"/>
      <c r="AQ101" s="22"/>
      <c r="AR101" s="22"/>
      <c r="AS101" s="22"/>
      <c r="AT101" s="22"/>
      <c r="AU101" s="22">
        <v>971</v>
      </c>
      <c r="AV101" s="22"/>
      <c r="AW101" s="22"/>
      <c r="AX101" s="22"/>
      <c r="AY101" s="22"/>
      <c r="AZ101" s="22"/>
      <c r="BA101" s="22"/>
      <c r="BB101" s="22"/>
      <c r="BC101" s="22"/>
      <c r="BD101" s="22"/>
      <c r="BE101" s="22"/>
      <c r="BF101" s="22"/>
      <c r="BG101" s="55"/>
    </row>
    <row r="102" spans="1:59" ht="33" customHeight="1">
      <c r="A102" s="18">
        <v>94</v>
      </c>
      <c r="B102" s="91" t="s">
        <v>212</v>
      </c>
      <c r="C102" s="85" t="s">
        <v>211</v>
      </c>
      <c r="D102" s="86" t="s">
        <v>38</v>
      </c>
      <c r="E102" s="3">
        <v>220</v>
      </c>
      <c r="F102" s="9">
        <v>1000</v>
      </c>
      <c r="G102" s="19">
        <f t="shared" si="1"/>
        <v>220000</v>
      </c>
      <c r="H102" s="2"/>
      <c r="I102" s="2"/>
      <c r="J102" s="2"/>
      <c r="K102" s="2"/>
      <c r="L102" s="2"/>
      <c r="M102" s="13"/>
      <c r="N102" s="13"/>
      <c r="O102" s="2"/>
      <c r="P102" s="2"/>
      <c r="Q102" s="2">
        <v>808</v>
      </c>
      <c r="R102" s="2"/>
      <c r="S102" s="2">
        <v>700</v>
      </c>
      <c r="T102" s="2"/>
      <c r="U102" s="20"/>
      <c r="V102" s="21"/>
      <c r="W102" s="22"/>
      <c r="X102" s="22"/>
      <c r="Y102" s="22"/>
      <c r="Z102" s="22"/>
      <c r="AA102" s="22"/>
      <c r="AB102" s="22"/>
      <c r="AC102" s="22"/>
      <c r="AD102" s="22"/>
      <c r="AE102" s="23"/>
      <c r="AF102" s="22"/>
      <c r="AG102" s="22"/>
      <c r="AH102" s="22"/>
      <c r="AI102" s="22"/>
      <c r="AJ102" s="22"/>
      <c r="AK102" s="22"/>
      <c r="AL102" s="22"/>
      <c r="AM102" s="22"/>
      <c r="AN102" s="22">
        <v>870</v>
      </c>
      <c r="AO102" s="22"/>
      <c r="AP102" s="22"/>
      <c r="AQ102" s="22"/>
      <c r="AR102" s="22"/>
      <c r="AS102" s="22"/>
      <c r="AT102" s="22"/>
      <c r="AU102" s="22">
        <v>971</v>
      </c>
      <c r="AV102" s="22"/>
      <c r="AW102" s="22"/>
      <c r="AX102" s="22"/>
      <c r="AY102" s="22"/>
      <c r="AZ102" s="22"/>
      <c r="BA102" s="22"/>
      <c r="BB102" s="22"/>
      <c r="BC102" s="22"/>
      <c r="BD102" s="22"/>
      <c r="BE102" s="22"/>
      <c r="BF102" s="22"/>
      <c r="BG102" s="55"/>
    </row>
    <row r="103" spans="1:59" ht="40.5" customHeight="1">
      <c r="A103" s="18">
        <v>95</v>
      </c>
      <c r="B103" s="83" t="s">
        <v>213</v>
      </c>
      <c r="C103" s="105" t="s">
        <v>214</v>
      </c>
      <c r="D103" s="86" t="s">
        <v>38</v>
      </c>
      <c r="E103" s="3">
        <v>170</v>
      </c>
      <c r="F103" s="9">
        <v>1000</v>
      </c>
      <c r="G103" s="19">
        <f t="shared" si="1"/>
        <v>170000</v>
      </c>
      <c r="H103" s="2"/>
      <c r="I103" s="2"/>
      <c r="J103" s="2"/>
      <c r="K103" s="2"/>
      <c r="L103" s="2"/>
      <c r="M103" s="13"/>
      <c r="N103" s="13"/>
      <c r="O103" s="2"/>
      <c r="P103" s="2"/>
      <c r="Q103" s="2"/>
      <c r="R103" s="2"/>
      <c r="S103" s="2"/>
      <c r="T103" s="2"/>
      <c r="U103" s="20"/>
      <c r="V103" s="21"/>
      <c r="W103" s="22"/>
      <c r="X103" s="22"/>
      <c r="Y103" s="22"/>
      <c r="Z103" s="22"/>
      <c r="AA103" s="22"/>
      <c r="AB103" s="22"/>
      <c r="AC103" s="22"/>
      <c r="AD103" s="22"/>
      <c r="AE103" s="23"/>
      <c r="AF103" s="22"/>
      <c r="AG103" s="22"/>
      <c r="AH103" s="22"/>
      <c r="AI103" s="22"/>
      <c r="AJ103" s="22"/>
      <c r="AK103" s="22"/>
      <c r="AL103" s="22"/>
      <c r="AM103" s="22"/>
      <c r="AN103" s="22">
        <v>870</v>
      </c>
      <c r="AO103" s="22"/>
      <c r="AP103" s="22"/>
      <c r="AQ103" s="22"/>
      <c r="AR103" s="22"/>
      <c r="AS103" s="22"/>
      <c r="AT103" s="22"/>
      <c r="AU103" s="22">
        <v>971</v>
      </c>
      <c r="AV103" s="22"/>
      <c r="AW103" s="22"/>
      <c r="AX103" s="22"/>
      <c r="AY103" s="22"/>
      <c r="AZ103" s="22"/>
      <c r="BA103" s="22"/>
      <c r="BB103" s="22"/>
      <c r="BC103" s="22"/>
      <c r="BD103" s="22"/>
      <c r="BE103" s="22"/>
      <c r="BF103" s="22"/>
      <c r="BG103" s="55"/>
    </row>
    <row r="104" spans="1:59" ht="37.5" customHeight="1">
      <c r="A104" s="18">
        <v>96</v>
      </c>
      <c r="B104" s="83" t="s">
        <v>215</v>
      </c>
      <c r="C104" s="105" t="s">
        <v>214</v>
      </c>
      <c r="D104" s="86" t="s">
        <v>38</v>
      </c>
      <c r="E104" s="3">
        <v>150</v>
      </c>
      <c r="F104" s="9">
        <v>1000</v>
      </c>
      <c r="G104" s="19">
        <f t="shared" si="1"/>
        <v>150000</v>
      </c>
      <c r="H104" s="2"/>
      <c r="I104" s="2"/>
      <c r="J104" s="2"/>
      <c r="K104" s="2"/>
      <c r="L104" s="2"/>
      <c r="M104" s="13"/>
      <c r="N104" s="13"/>
      <c r="O104" s="2"/>
      <c r="P104" s="2"/>
      <c r="Q104" s="2"/>
      <c r="R104" s="2"/>
      <c r="S104" s="2"/>
      <c r="T104" s="2"/>
      <c r="U104" s="20"/>
      <c r="V104" s="21"/>
      <c r="W104" s="22"/>
      <c r="X104" s="22"/>
      <c r="Y104" s="22"/>
      <c r="Z104" s="22"/>
      <c r="AA104" s="22"/>
      <c r="AB104" s="22"/>
      <c r="AC104" s="22"/>
      <c r="AD104" s="22"/>
      <c r="AE104" s="23"/>
      <c r="AF104" s="22"/>
      <c r="AG104" s="22"/>
      <c r="AH104" s="22"/>
      <c r="AI104" s="22"/>
      <c r="AJ104" s="22"/>
      <c r="AK104" s="22"/>
      <c r="AL104" s="22"/>
      <c r="AM104" s="22"/>
      <c r="AN104" s="22">
        <v>870</v>
      </c>
      <c r="AO104" s="22"/>
      <c r="AP104" s="22"/>
      <c r="AQ104" s="22"/>
      <c r="AR104" s="22"/>
      <c r="AS104" s="22"/>
      <c r="AT104" s="22"/>
      <c r="AU104" s="22">
        <v>971</v>
      </c>
      <c r="AV104" s="22"/>
      <c r="AW104" s="22"/>
      <c r="AX104" s="22"/>
      <c r="AY104" s="22"/>
      <c r="AZ104" s="22"/>
      <c r="BA104" s="22"/>
      <c r="BB104" s="22"/>
      <c r="BC104" s="22"/>
      <c r="BD104" s="22"/>
      <c r="BE104" s="22"/>
      <c r="BF104" s="22"/>
      <c r="BG104" s="55"/>
    </row>
    <row r="105" spans="1:59" ht="37.5" customHeight="1">
      <c r="A105" s="18">
        <v>97</v>
      </c>
      <c r="B105" s="80" t="s">
        <v>216</v>
      </c>
      <c r="C105" s="85" t="s">
        <v>217</v>
      </c>
      <c r="D105" s="90" t="s">
        <v>48</v>
      </c>
      <c r="E105" s="3">
        <v>9</v>
      </c>
      <c r="F105" s="9">
        <v>1500</v>
      </c>
      <c r="G105" s="19">
        <f t="shared" si="1"/>
        <v>13500</v>
      </c>
      <c r="H105" s="2"/>
      <c r="I105" s="2"/>
      <c r="J105" s="2"/>
      <c r="K105" s="2"/>
      <c r="L105" s="2"/>
      <c r="M105" s="13"/>
      <c r="N105" s="13"/>
      <c r="O105" s="2"/>
      <c r="P105" s="2"/>
      <c r="Q105" s="2"/>
      <c r="R105" s="2"/>
      <c r="S105" s="2"/>
      <c r="T105" s="2"/>
      <c r="U105" s="20"/>
      <c r="V105" s="21"/>
      <c r="W105" s="22"/>
      <c r="X105" s="22"/>
      <c r="Y105" s="22"/>
      <c r="Z105" s="22"/>
      <c r="AA105" s="22"/>
      <c r="AB105" s="22"/>
      <c r="AC105" s="22"/>
      <c r="AD105" s="22"/>
      <c r="AE105" s="23"/>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v>1300</v>
      </c>
      <c r="BD105" s="22"/>
      <c r="BE105" s="22"/>
      <c r="BF105" s="22"/>
      <c r="BG105" s="55"/>
    </row>
    <row r="106" spans="1:59" ht="36" customHeight="1">
      <c r="A106" s="18">
        <v>98</v>
      </c>
      <c r="B106" s="79" t="s">
        <v>218</v>
      </c>
      <c r="C106" s="79" t="s">
        <v>219</v>
      </c>
      <c r="D106" s="90" t="s">
        <v>48</v>
      </c>
      <c r="E106" s="3">
        <v>8</v>
      </c>
      <c r="F106" s="9">
        <v>16000</v>
      </c>
      <c r="G106" s="19">
        <f t="shared" si="1"/>
        <v>128000</v>
      </c>
      <c r="H106" s="2"/>
      <c r="I106" s="2"/>
      <c r="J106" s="2"/>
      <c r="K106" s="2"/>
      <c r="L106" s="2"/>
      <c r="M106" s="13"/>
      <c r="N106" s="13"/>
      <c r="O106" s="2"/>
      <c r="P106" s="2"/>
      <c r="Q106" s="2"/>
      <c r="R106" s="2"/>
      <c r="S106" s="2"/>
      <c r="T106" s="2"/>
      <c r="U106" s="20"/>
      <c r="V106" s="21"/>
      <c r="W106" s="22"/>
      <c r="X106" s="22"/>
      <c r="Y106" s="22"/>
      <c r="Z106" s="22"/>
      <c r="AA106" s="22"/>
      <c r="AB106" s="22"/>
      <c r="AC106" s="22"/>
      <c r="AD106" s="22"/>
      <c r="AE106" s="23"/>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2"/>
      <c r="BE106" s="22"/>
      <c r="BF106" s="22"/>
      <c r="BG106" s="55"/>
    </row>
    <row r="107" spans="1:59" ht="33" customHeight="1">
      <c r="A107" s="18">
        <v>99</v>
      </c>
      <c r="B107" s="97" t="s">
        <v>220</v>
      </c>
      <c r="C107" s="105" t="s">
        <v>221</v>
      </c>
      <c r="D107" s="86" t="s">
        <v>45</v>
      </c>
      <c r="E107" s="3">
        <v>24</v>
      </c>
      <c r="F107" s="9">
        <v>11000</v>
      </c>
      <c r="G107" s="19">
        <f t="shared" si="1"/>
        <v>264000</v>
      </c>
      <c r="H107" s="2"/>
      <c r="I107" s="2"/>
      <c r="J107" s="2"/>
      <c r="K107" s="2"/>
      <c r="L107" s="2"/>
      <c r="M107" s="13"/>
      <c r="N107" s="13"/>
      <c r="O107" s="2"/>
      <c r="P107" s="2"/>
      <c r="Q107" s="2"/>
      <c r="R107" s="2"/>
      <c r="S107" s="2"/>
      <c r="T107" s="2"/>
      <c r="U107" s="20"/>
      <c r="V107" s="21"/>
      <c r="W107" s="22"/>
      <c r="X107" s="22"/>
      <c r="Y107" s="22"/>
      <c r="Z107" s="22"/>
      <c r="AA107" s="22"/>
      <c r="AB107" s="22"/>
      <c r="AC107" s="22"/>
      <c r="AD107" s="22"/>
      <c r="AE107" s="23"/>
      <c r="AF107" s="22"/>
      <c r="AG107" s="22"/>
      <c r="AH107" s="22"/>
      <c r="AI107" s="22"/>
      <c r="AJ107" s="22"/>
      <c r="AK107" s="22"/>
      <c r="AL107" s="22"/>
      <c r="AM107" s="22"/>
      <c r="AN107" s="22"/>
      <c r="AO107" s="22"/>
      <c r="AP107" s="22"/>
      <c r="AQ107" s="22"/>
      <c r="AR107" s="22">
        <v>9000</v>
      </c>
      <c r="AS107" s="22"/>
      <c r="AT107" s="22"/>
      <c r="AU107" s="22"/>
      <c r="AV107" s="22"/>
      <c r="AW107" s="22"/>
      <c r="AX107" s="22"/>
      <c r="AY107" s="22"/>
      <c r="AZ107" s="22"/>
      <c r="BA107" s="22"/>
      <c r="BB107" s="22"/>
      <c r="BC107" s="22"/>
      <c r="BD107" s="22"/>
      <c r="BE107" s="22"/>
      <c r="BF107" s="22"/>
      <c r="BG107" s="55"/>
    </row>
    <row r="108" spans="1:59" ht="26.25" customHeight="1">
      <c r="A108" s="18">
        <v>100</v>
      </c>
      <c r="B108" s="97" t="s">
        <v>222</v>
      </c>
      <c r="C108" s="104" t="s">
        <v>223</v>
      </c>
      <c r="D108" s="86" t="s">
        <v>45</v>
      </c>
      <c r="E108" s="3">
        <v>60</v>
      </c>
      <c r="F108" s="9">
        <v>20000</v>
      </c>
      <c r="G108" s="19">
        <f t="shared" si="1"/>
        <v>1200000</v>
      </c>
      <c r="H108" s="2"/>
      <c r="I108" s="2"/>
      <c r="J108" s="2"/>
      <c r="K108" s="2"/>
      <c r="L108" s="2"/>
      <c r="M108" s="13"/>
      <c r="N108" s="13"/>
      <c r="O108" s="2"/>
      <c r="P108" s="2"/>
      <c r="Q108" s="2"/>
      <c r="R108" s="2"/>
      <c r="S108" s="2"/>
      <c r="T108" s="2"/>
      <c r="U108" s="20"/>
      <c r="V108" s="21"/>
      <c r="W108" s="22"/>
      <c r="X108" s="22"/>
      <c r="Y108" s="22"/>
      <c r="Z108" s="22"/>
      <c r="AA108" s="22"/>
      <c r="AB108" s="22"/>
      <c r="AC108" s="22"/>
      <c r="AD108" s="22"/>
      <c r="AE108" s="23"/>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c r="BG108" s="55"/>
    </row>
    <row r="109" spans="1:59" ht="33.75" customHeight="1">
      <c r="A109" s="18">
        <v>101</v>
      </c>
      <c r="B109" s="116" t="s">
        <v>224</v>
      </c>
      <c r="C109" s="113" t="s">
        <v>225</v>
      </c>
      <c r="D109" s="90" t="s">
        <v>38</v>
      </c>
      <c r="E109" s="3">
        <v>1400</v>
      </c>
      <c r="F109" s="9">
        <v>481</v>
      </c>
      <c r="G109" s="19">
        <f t="shared" si="1"/>
        <v>673400</v>
      </c>
      <c r="H109" s="2"/>
      <c r="I109" s="2"/>
      <c r="J109" s="2"/>
      <c r="K109" s="2"/>
      <c r="L109" s="2"/>
      <c r="M109" s="13"/>
      <c r="N109" s="13"/>
      <c r="O109" s="2"/>
      <c r="P109" s="2"/>
      <c r="Q109" s="2"/>
      <c r="R109" s="2"/>
      <c r="S109" s="2"/>
      <c r="T109" s="2"/>
      <c r="U109" s="20"/>
      <c r="V109" s="21"/>
      <c r="W109" s="22"/>
      <c r="X109" s="22"/>
      <c r="Y109" s="22"/>
      <c r="Z109" s="22"/>
      <c r="AA109" s="22"/>
      <c r="AB109" s="22"/>
      <c r="AC109" s="22"/>
      <c r="AD109" s="22"/>
      <c r="AE109" s="23"/>
      <c r="AF109" s="22"/>
      <c r="AG109" s="22"/>
      <c r="AH109" s="22"/>
      <c r="AI109" s="22"/>
      <c r="AJ109" s="22"/>
      <c r="AK109" s="22"/>
      <c r="AL109" s="22"/>
      <c r="AM109" s="22"/>
      <c r="AN109" s="22"/>
      <c r="AO109" s="22"/>
      <c r="AP109" s="22">
        <v>444</v>
      </c>
      <c r="AQ109" s="22"/>
      <c r="AR109" s="22"/>
      <c r="AS109" s="22"/>
      <c r="AT109" s="22"/>
      <c r="AU109" s="22"/>
      <c r="AV109" s="22"/>
      <c r="AW109" s="22"/>
      <c r="AX109" s="22"/>
      <c r="AY109" s="22"/>
      <c r="AZ109" s="22"/>
      <c r="BA109" s="22"/>
      <c r="BB109" s="22"/>
      <c r="BC109" s="22"/>
      <c r="BD109" s="22"/>
      <c r="BE109" s="22"/>
      <c r="BF109" s="22"/>
      <c r="BG109" s="55"/>
    </row>
    <row r="110" spans="1:59" ht="33" customHeight="1">
      <c r="A110" s="18">
        <v>102</v>
      </c>
      <c r="B110" s="80" t="s">
        <v>226</v>
      </c>
      <c r="C110" s="101" t="s">
        <v>227</v>
      </c>
      <c r="D110" s="86" t="s">
        <v>48</v>
      </c>
      <c r="E110" s="3">
        <v>141</v>
      </c>
      <c r="F110" s="9">
        <v>1000</v>
      </c>
      <c r="G110" s="19">
        <f t="shared" si="1"/>
        <v>141000</v>
      </c>
      <c r="H110" s="2"/>
      <c r="I110" s="2"/>
      <c r="J110" s="2"/>
      <c r="K110" s="2"/>
      <c r="L110" s="2"/>
      <c r="M110" s="13"/>
      <c r="N110" s="13"/>
      <c r="O110" s="2"/>
      <c r="P110" s="2"/>
      <c r="Q110" s="2"/>
      <c r="R110" s="2"/>
      <c r="S110" s="2"/>
      <c r="T110" s="2"/>
      <c r="U110" s="20"/>
      <c r="V110" s="21"/>
      <c r="W110" s="22"/>
      <c r="X110" s="22"/>
      <c r="Y110" s="22"/>
      <c r="Z110" s="22"/>
      <c r="AA110" s="22"/>
      <c r="AB110" s="22"/>
      <c r="AC110" s="22"/>
      <c r="AD110" s="22"/>
      <c r="AE110" s="23"/>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2"/>
      <c r="BE110" s="22"/>
      <c r="BF110" s="22"/>
      <c r="BG110" s="55"/>
    </row>
    <row r="111" spans="1:59" ht="61.5" customHeight="1">
      <c r="A111" s="18">
        <v>103</v>
      </c>
      <c r="B111" s="80" t="s">
        <v>228</v>
      </c>
      <c r="C111" s="101" t="s">
        <v>229</v>
      </c>
      <c r="D111" s="86" t="s">
        <v>48</v>
      </c>
      <c r="E111" s="3">
        <v>121</v>
      </c>
      <c r="F111" s="9">
        <v>1000</v>
      </c>
      <c r="G111" s="19">
        <f t="shared" si="1"/>
        <v>121000</v>
      </c>
      <c r="H111" s="2"/>
      <c r="I111" s="2"/>
      <c r="J111" s="2"/>
      <c r="K111" s="2"/>
      <c r="L111" s="2"/>
      <c r="M111" s="13"/>
      <c r="N111" s="13"/>
      <c r="O111" s="2"/>
      <c r="P111" s="2"/>
      <c r="Q111" s="2"/>
      <c r="R111" s="2"/>
      <c r="S111" s="2"/>
      <c r="T111" s="2"/>
      <c r="U111" s="20"/>
      <c r="V111" s="21"/>
      <c r="W111" s="22"/>
      <c r="X111" s="22">
        <v>651</v>
      </c>
      <c r="Y111" s="22"/>
      <c r="Z111" s="22"/>
      <c r="AA111" s="22"/>
      <c r="AB111" s="22"/>
      <c r="AC111" s="22"/>
      <c r="AD111" s="22"/>
      <c r="AE111" s="23"/>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v>900</v>
      </c>
      <c r="BE111" s="22"/>
      <c r="BF111" s="22"/>
      <c r="BG111" s="55"/>
    </row>
    <row r="112" spans="1:59" ht="48.75" customHeight="1">
      <c r="A112" s="18">
        <v>104</v>
      </c>
      <c r="B112" s="80" t="s">
        <v>230</v>
      </c>
      <c r="C112" s="101" t="s">
        <v>231</v>
      </c>
      <c r="D112" s="86" t="s">
        <v>48</v>
      </c>
      <c r="E112" s="3">
        <v>141</v>
      </c>
      <c r="F112" s="9">
        <v>1000</v>
      </c>
      <c r="G112" s="19">
        <f t="shared" si="1"/>
        <v>141000</v>
      </c>
      <c r="H112" s="2"/>
      <c r="I112" s="2"/>
      <c r="J112" s="2"/>
      <c r="K112" s="2"/>
      <c r="L112" s="2"/>
      <c r="M112" s="13"/>
      <c r="N112" s="13"/>
      <c r="O112" s="2"/>
      <c r="P112" s="2"/>
      <c r="Q112" s="2"/>
      <c r="R112" s="2"/>
      <c r="S112" s="2"/>
      <c r="T112" s="2"/>
      <c r="U112" s="20"/>
      <c r="V112" s="21"/>
      <c r="W112" s="22"/>
      <c r="X112" s="22">
        <v>1000</v>
      </c>
      <c r="Y112" s="22"/>
      <c r="Z112" s="22"/>
      <c r="AA112" s="22"/>
      <c r="AB112" s="22"/>
      <c r="AC112" s="22"/>
      <c r="AD112" s="22"/>
      <c r="AE112" s="23"/>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2"/>
      <c r="BE112" s="22"/>
      <c r="BF112" s="22"/>
      <c r="BG112" s="55"/>
    </row>
    <row r="113" spans="1:59" ht="49.5" customHeight="1">
      <c r="A113" s="18">
        <v>105</v>
      </c>
      <c r="B113" s="80" t="s">
        <v>232</v>
      </c>
      <c r="C113" s="101" t="s">
        <v>233</v>
      </c>
      <c r="D113" s="86" t="s">
        <v>48</v>
      </c>
      <c r="E113" s="3">
        <v>121</v>
      </c>
      <c r="F113" s="9">
        <v>1000</v>
      </c>
      <c r="G113" s="19">
        <f t="shared" si="1"/>
        <v>121000</v>
      </c>
      <c r="H113" s="2"/>
      <c r="I113" s="2"/>
      <c r="J113" s="2"/>
      <c r="K113" s="2"/>
      <c r="L113" s="2"/>
      <c r="M113" s="13"/>
      <c r="N113" s="13"/>
      <c r="O113" s="2"/>
      <c r="P113" s="2"/>
      <c r="Q113" s="2"/>
      <c r="R113" s="2"/>
      <c r="S113" s="2"/>
      <c r="T113" s="2"/>
      <c r="U113" s="20"/>
      <c r="V113" s="21"/>
      <c r="W113" s="22"/>
      <c r="X113" s="22">
        <v>651</v>
      </c>
      <c r="Y113" s="22"/>
      <c r="Z113" s="22"/>
      <c r="AA113" s="22"/>
      <c r="AB113" s="22"/>
      <c r="AC113" s="22"/>
      <c r="AD113" s="22"/>
      <c r="AE113" s="23"/>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2">
        <v>900</v>
      </c>
      <c r="BE113" s="22"/>
      <c r="BF113" s="22"/>
      <c r="BG113" s="55"/>
    </row>
    <row r="114" spans="1:59" ht="45.75" customHeight="1">
      <c r="A114" s="18">
        <v>106</v>
      </c>
      <c r="B114" s="99" t="s">
        <v>234</v>
      </c>
      <c r="C114" s="99" t="s">
        <v>235</v>
      </c>
      <c r="D114" s="90" t="s">
        <v>38</v>
      </c>
      <c r="E114" s="3">
        <v>10000</v>
      </c>
      <c r="F114" s="9">
        <v>60</v>
      </c>
      <c r="G114" s="19">
        <f t="shared" si="1"/>
        <v>600000</v>
      </c>
      <c r="H114" s="2"/>
      <c r="I114" s="2"/>
      <c r="J114" s="2"/>
      <c r="K114" s="2"/>
      <c r="L114" s="2"/>
      <c r="M114" s="13"/>
      <c r="N114" s="13"/>
      <c r="O114" s="2"/>
      <c r="P114" s="2"/>
      <c r="Q114" s="2"/>
      <c r="R114" s="2"/>
      <c r="S114" s="2"/>
      <c r="T114" s="2"/>
      <c r="U114" s="20"/>
      <c r="V114" s="21"/>
      <c r="W114" s="22"/>
      <c r="X114" s="22"/>
      <c r="Y114" s="22"/>
      <c r="Z114" s="22"/>
      <c r="AA114" s="22"/>
      <c r="AB114" s="22"/>
      <c r="AC114" s="22"/>
      <c r="AD114" s="22"/>
      <c r="AE114" s="23"/>
      <c r="AF114" s="22"/>
      <c r="AG114" s="22"/>
      <c r="AH114" s="22"/>
      <c r="AI114" s="22"/>
      <c r="AJ114" s="22"/>
      <c r="AK114" s="22"/>
      <c r="AL114" s="22"/>
      <c r="AM114" s="22"/>
      <c r="AN114" s="22"/>
      <c r="AO114" s="22"/>
      <c r="AP114" s="22">
        <v>48</v>
      </c>
      <c r="AQ114" s="22"/>
      <c r="AR114" s="22"/>
      <c r="AS114" s="22"/>
      <c r="AT114" s="22"/>
      <c r="AU114" s="22"/>
      <c r="AV114" s="22"/>
      <c r="AW114" s="22"/>
      <c r="AX114" s="22"/>
      <c r="AY114" s="22"/>
      <c r="AZ114" s="22">
        <v>60</v>
      </c>
      <c r="BA114" s="22"/>
      <c r="BB114" s="22"/>
      <c r="BC114" s="22"/>
      <c r="BD114" s="22"/>
      <c r="BE114" s="22"/>
      <c r="BF114" s="22"/>
      <c r="BG114" s="55"/>
    </row>
    <row r="115" spans="1:59" ht="51.75" customHeight="1">
      <c r="A115" s="18">
        <v>107</v>
      </c>
      <c r="B115" s="117" t="s">
        <v>236</v>
      </c>
      <c r="C115" s="80" t="s">
        <v>237</v>
      </c>
      <c r="D115" s="90" t="s">
        <v>45</v>
      </c>
      <c r="E115" s="3">
        <v>32</v>
      </c>
      <c r="F115" s="9">
        <v>2500</v>
      </c>
      <c r="G115" s="19">
        <f t="shared" si="1"/>
        <v>80000</v>
      </c>
      <c r="H115" s="2"/>
      <c r="I115" s="2"/>
      <c r="J115" s="2"/>
      <c r="K115" s="2"/>
      <c r="L115" s="2"/>
      <c r="M115" s="13"/>
      <c r="N115" s="13"/>
      <c r="O115" s="2"/>
      <c r="P115" s="2"/>
      <c r="Q115" s="2"/>
      <c r="R115" s="2"/>
      <c r="S115" s="2"/>
      <c r="T115" s="2"/>
      <c r="U115" s="20"/>
      <c r="V115" s="21"/>
      <c r="W115" s="22"/>
      <c r="X115" s="22">
        <v>1806</v>
      </c>
      <c r="Y115" s="22"/>
      <c r="Z115" s="22"/>
      <c r="AA115" s="22"/>
      <c r="AB115" s="22"/>
      <c r="AC115" s="22"/>
      <c r="AD115" s="22">
        <v>2450</v>
      </c>
      <c r="AE115" s="23"/>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v>2000</v>
      </c>
      <c r="BD115" s="22"/>
      <c r="BE115" s="22"/>
      <c r="BF115" s="22"/>
      <c r="BG115" s="55"/>
    </row>
    <row r="116" spans="1:59" ht="51.75" customHeight="1">
      <c r="A116" s="18">
        <v>108</v>
      </c>
      <c r="B116" s="117" t="s">
        <v>238</v>
      </c>
      <c r="C116" s="80" t="s">
        <v>239</v>
      </c>
      <c r="D116" s="90" t="s">
        <v>45</v>
      </c>
      <c r="E116" s="3">
        <v>11</v>
      </c>
      <c r="F116" s="9">
        <v>2500</v>
      </c>
      <c r="G116" s="19">
        <f t="shared" si="1"/>
        <v>27500</v>
      </c>
      <c r="H116" s="2"/>
      <c r="I116" s="2"/>
      <c r="J116" s="2"/>
      <c r="K116" s="2"/>
      <c r="L116" s="2"/>
      <c r="M116" s="13"/>
      <c r="N116" s="13"/>
      <c r="O116" s="2"/>
      <c r="P116" s="2"/>
      <c r="Q116" s="2"/>
      <c r="R116" s="2"/>
      <c r="S116" s="2"/>
      <c r="T116" s="2"/>
      <c r="U116" s="20"/>
      <c r="V116" s="21"/>
      <c r="W116" s="22"/>
      <c r="X116" s="22">
        <v>1412</v>
      </c>
      <c r="Y116" s="22"/>
      <c r="Z116" s="22"/>
      <c r="AA116" s="22"/>
      <c r="AB116" s="22"/>
      <c r="AC116" s="22"/>
      <c r="AD116" s="22">
        <v>2450</v>
      </c>
      <c r="AE116" s="23"/>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v>1750</v>
      </c>
      <c r="BD116" s="22"/>
      <c r="BE116" s="22"/>
      <c r="BF116" s="22"/>
      <c r="BG116" s="55"/>
    </row>
    <row r="117" spans="1:59" ht="69" customHeight="1">
      <c r="A117" s="18">
        <v>109</v>
      </c>
      <c r="B117" s="80" t="s">
        <v>240</v>
      </c>
      <c r="C117" s="85" t="s">
        <v>241</v>
      </c>
      <c r="D117" s="86" t="s">
        <v>38</v>
      </c>
      <c r="E117" s="3">
        <v>30</v>
      </c>
      <c r="F117" s="9">
        <v>10000</v>
      </c>
      <c r="G117" s="19">
        <f t="shared" si="1"/>
        <v>300000</v>
      </c>
      <c r="H117" s="2"/>
      <c r="I117" s="2"/>
      <c r="J117" s="2"/>
      <c r="K117" s="2"/>
      <c r="L117" s="2"/>
      <c r="M117" s="13"/>
      <c r="N117" s="13"/>
      <c r="O117" s="2"/>
      <c r="P117" s="2"/>
      <c r="Q117" s="2"/>
      <c r="R117" s="2"/>
      <c r="S117" s="2"/>
      <c r="T117" s="2"/>
      <c r="U117" s="20"/>
      <c r="V117" s="21"/>
      <c r="W117" s="22"/>
      <c r="X117" s="22"/>
      <c r="Y117" s="22"/>
      <c r="Z117" s="22"/>
      <c r="AA117" s="22"/>
      <c r="AB117" s="22"/>
      <c r="AC117" s="22"/>
      <c r="AD117" s="22"/>
      <c r="AE117" s="23"/>
      <c r="AF117" s="22"/>
      <c r="AG117" s="22"/>
      <c r="AH117" s="22"/>
      <c r="AI117" s="22"/>
      <c r="AJ117" s="22"/>
      <c r="AK117" s="22"/>
      <c r="AL117" s="22"/>
      <c r="AM117" s="22"/>
      <c r="AN117" s="22"/>
      <c r="AO117" s="22"/>
      <c r="AP117" s="22"/>
      <c r="AQ117" s="22"/>
      <c r="AR117" s="22"/>
      <c r="AS117" s="22"/>
      <c r="AT117" s="22"/>
      <c r="AU117" s="22">
        <v>10000</v>
      </c>
      <c r="AV117" s="22"/>
      <c r="AW117" s="22"/>
      <c r="AX117" s="22"/>
      <c r="AY117" s="22"/>
      <c r="AZ117" s="22"/>
      <c r="BA117" s="22"/>
      <c r="BB117" s="22"/>
      <c r="BC117" s="22"/>
      <c r="BD117" s="22"/>
      <c r="BE117" s="22"/>
      <c r="BF117" s="22"/>
      <c r="BG117" s="55"/>
    </row>
    <row r="118" spans="1:59" ht="65.25" customHeight="1">
      <c r="A118" s="18">
        <v>110</v>
      </c>
      <c r="B118" s="80" t="s">
        <v>242</v>
      </c>
      <c r="C118" s="80" t="s">
        <v>243</v>
      </c>
      <c r="D118" s="90" t="s">
        <v>38</v>
      </c>
      <c r="E118" s="3">
        <v>10</v>
      </c>
      <c r="F118" s="9">
        <v>4000</v>
      </c>
      <c r="G118" s="19">
        <f t="shared" si="1"/>
        <v>40000</v>
      </c>
      <c r="H118" s="2"/>
      <c r="I118" s="2"/>
      <c r="J118" s="2"/>
      <c r="K118" s="2"/>
      <c r="L118" s="2"/>
      <c r="M118" s="13"/>
      <c r="N118" s="13"/>
      <c r="O118" s="2"/>
      <c r="P118" s="2"/>
      <c r="Q118" s="2"/>
      <c r="R118" s="2"/>
      <c r="S118" s="2"/>
      <c r="T118" s="2"/>
      <c r="U118" s="20"/>
      <c r="V118" s="21"/>
      <c r="W118" s="22"/>
      <c r="X118" s="22"/>
      <c r="Y118" s="22"/>
      <c r="Z118" s="22"/>
      <c r="AA118" s="22"/>
      <c r="AB118" s="22"/>
      <c r="AC118" s="22"/>
      <c r="AD118" s="22"/>
      <c r="AE118" s="23"/>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2"/>
      <c r="BE118" s="22"/>
      <c r="BF118" s="22">
        <v>3600</v>
      </c>
      <c r="BG118" s="55"/>
    </row>
    <row r="119" spans="1:59" ht="61.5" customHeight="1">
      <c r="A119" s="18">
        <v>111</v>
      </c>
      <c r="B119" s="80" t="s">
        <v>244</v>
      </c>
      <c r="C119" s="80" t="s">
        <v>245</v>
      </c>
      <c r="D119" s="90" t="s">
        <v>38</v>
      </c>
      <c r="E119" s="3">
        <v>10</v>
      </c>
      <c r="F119" s="9">
        <v>4000</v>
      </c>
      <c r="G119" s="19">
        <f t="shared" si="1"/>
        <v>40000</v>
      </c>
      <c r="H119" s="2"/>
      <c r="I119" s="2"/>
      <c r="J119" s="2"/>
      <c r="K119" s="2"/>
      <c r="L119" s="2"/>
      <c r="M119" s="13"/>
      <c r="N119" s="13"/>
      <c r="O119" s="2"/>
      <c r="P119" s="2"/>
      <c r="Q119" s="2"/>
      <c r="R119" s="2"/>
      <c r="S119" s="2"/>
      <c r="T119" s="2"/>
      <c r="U119" s="20"/>
      <c r="V119" s="21"/>
      <c r="W119" s="22"/>
      <c r="X119" s="22"/>
      <c r="Y119" s="22"/>
      <c r="Z119" s="22"/>
      <c r="AA119" s="22"/>
      <c r="AB119" s="22"/>
      <c r="AC119" s="22"/>
      <c r="AD119" s="22"/>
      <c r="AE119" s="23"/>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2"/>
      <c r="BE119" s="22"/>
      <c r="BF119" s="22">
        <v>3600</v>
      </c>
      <c r="BG119" s="55"/>
    </row>
    <row r="120" spans="1:59" ht="51.75" customHeight="1">
      <c r="A120" s="18">
        <v>112</v>
      </c>
      <c r="B120" s="80" t="s">
        <v>246</v>
      </c>
      <c r="C120" s="80" t="s">
        <v>247</v>
      </c>
      <c r="D120" s="90" t="s">
        <v>38</v>
      </c>
      <c r="E120" s="3">
        <v>40000</v>
      </c>
      <c r="F120" s="9">
        <v>25</v>
      </c>
      <c r="G120" s="19">
        <f t="shared" si="1"/>
        <v>1000000</v>
      </c>
      <c r="H120" s="2"/>
      <c r="I120" s="2"/>
      <c r="J120" s="2"/>
      <c r="K120" s="2"/>
      <c r="L120" s="2"/>
      <c r="M120" s="13"/>
      <c r="N120" s="13"/>
      <c r="O120" s="2"/>
      <c r="P120" s="2"/>
      <c r="Q120" s="2"/>
      <c r="R120" s="2">
        <v>20.7</v>
      </c>
      <c r="S120" s="2"/>
      <c r="T120" s="2"/>
      <c r="U120" s="20"/>
      <c r="V120" s="21"/>
      <c r="W120" s="22"/>
      <c r="X120" s="22"/>
      <c r="Y120" s="22"/>
      <c r="Z120" s="22"/>
      <c r="AA120" s="22"/>
      <c r="AB120" s="22"/>
      <c r="AC120" s="22"/>
      <c r="AD120" s="22"/>
      <c r="AE120" s="23"/>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2"/>
      <c r="BE120" s="22"/>
      <c r="BF120" s="22"/>
      <c r="BG120" s="55"/>
    </row>
    <row r="121" spans="1:59" ht="69.75" customHeight="1">
      <c r="A121" s="18">
        <v>113</v>
      </c>
      <c r="B121" s="80" t="s">
        <v>246</v>
      </c>
      <c r="C121" s="80" t="s">
        <v>248</v>
      </c>
      <c r="D121" s="90" t="s">
        <v>38</v>
      </c>
      <c r="E121" s="3">
        <v>40000</v>
      </c>
      <c r="F121" s="9">
        <v>30</v>
      </c>
      <c r="G121" s="19">
        <f t="shared" si="1"/>
        <v>1200000</v>
      </c>
      <c r="H121" s="2"/>
      <c r="I121" s="2"/>
      <c r="J121" s="2"/>
      <c r="K121" s="2"/>
      <c r="L121" s="2"/>
      <c r="M121" s="13"/>
      <c r="N121" s="13"/>
      <c r="O121" s="2"/>
      <c r="P121" s="2"/>
      <c r="Q121" s="2"/>
      <c r="R121" s="2">
        <v>26.7</v>
      </c>
      <c r="S121" s="2"/>
      <c r="T121" s="2"/>
      <c r="U121" s="20"/>
      <c r="V121" s="21"/>
      <c r="W121" s="22"/>
      <c r="X121" s="22"/>
      <c r="Y121" s="22"/>
      <c r="Z121" s="22"/>
      <c r="AA121" s="22"/>
      <c r="AB121" s="22"/>
      <c r="AC121" s="22"/>
      <c r="AD121" s="22"/>
      <c r="AE121" s="23"/>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2"/>
      <c r="BE121" s="22"/>
      <c r="BF121" s="22"/>
      <c r="BG121" s="55"/>
    </row>
    <row r="122" spans="1:59" ht="58.5" customHeight="1">
      <c r="A122" s="18">
        <v>114</v>
      </c>
      <c r="B122" s="80" t="s">
        <v>249</v>
      </c>
      <c r="C122" s="80" t="s">
        <v>248</v>
      </c>
      <c r="D122" s="90" t="s">
        <v>38</v>
      </c>
      <c r="E122" s="3">
        <v>40000</v>
      </c>
      <c r="F122" s="9">
        <v>30</v>
      </c>
      <c r="G122" s="19">
        <f t="shared" si="1"/>
        <v>1200000</v>
      </c>
      <c r="H122" s="2"/>
      <c r="I122" s="2"/>
      <c r="J122" s="2"/>
      <c r="K122" s="2"/>
      <c r="L122" s="2"/>
      <c r="M122" s="13"/>
      <c r="N122" s="13"/>
      <c r="O122" s="2"/>
      <c r="P122" s="2"/>
      <c r="Q122" s="2"/>
      <c r="R122" s="2">
        <v>26.7</v>
      </c>
      <c r="S122" s="2"/>
      <c r="T122" s="2"/>
      <c r="U122" s="20"/>
      <c r="V122" s="21"/>
      <c r="W122" s="22"/>
      <c r="X122" s="22"/>
      <c r="Y122" s="22"/>
      <c r="Z122" s="22"/>
      <c r="AA122" s="22"/>
      <c r="AB122" s="22"/>
      <c r="AC122" s="22"/>
      <c r="AD122" s="22"/>
      <c r="AE122" s="23"/>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2"/>
      <c r="BE122" s="22"/>
      <c r="BF122" s="22"/>
      <c r="BG122" s="55"/>
    </row>
    <row r="123" spans="1:59" ht="67.5" customHeight="1">
      <c r="A123" s="18">
        <v>115</v>
      </c>
      <c r="B123" s="80" t="s">
        <v>249</v>
      </c>
      <c r="C123" s="80" t="s">
        <v>247</v>
      </c>
      <c r="D123" s="90" t="s">
        <v>38</v>
      </c>
      <c r="E123" s="3">
        <v>40000</v>
      </c>
      <c r="F123" s="9">
        <v>25</v>
      </c>
      <c r="G123" s="19">
        <f t="shared" si="1"/>
        <v>1000000</v>
      </c>
      <c r="H123" s="2"/>
      <c r="I123" s="2"/>
      <c r="J123" s="2"/>
      <c r="K123" s="2"/>
      <c r="L123" s="2"/>
      <c r="M123" s="13"/>
      <c r="N123" s="13"/>
      <c r="O123" s="2"/>
      <c r="P123" s="2"/>
      <c r="Q123" s="2"/>
      <c r="R123" s="2">
        <v>20.7</v>
      </c>
      <c r="S123" s="2"/>
      <c r="T123" s="2"/>
      <c r="U123" s="20"/>
      <c r="V123" s="21"/>
      <c r="W123" s="22"/>
      <c r="X123" s="22"/>
      <c r="Y123" s="22"/>
      <c r="Z123" s="22"/>
      <c r="AA123" s="22"/>
      <c r="AB123" s="22"/>
      <c r="AC123" s="22"/>
      <c r="AD123" s="22"/>
      <c r="AE123" s="23"/>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2"/>
      <c r="BE123" s="22"/>
      <c r="BF123" s="22"/>
      <c r="BG123" s="55"/>
    </row>
    <row r="124" spans="1:59" ht="51.75" customHeight="1">
      <c r="A124" s="18">
        <v>116</v>
      </c>
      <c r="B124" s="80" t="s">
        <v>250</v>
      </c>
      <c r="C124" s="80" t="s">
        <v>247</v>
      </c>
      <c r="D124" s="87" t="s">
        <v>38</v>
      </c>
      <c r="E124" s="3">
        <v>1300</v>
      </c>
      <c r="F124" s="9">
        <v>25</v>
      </c>
      <c r="G124" s="19">
        <f t="shared" si="1"/>
        <v>32500</v>
      </c>
      <c r="H124" s="2"/>
      <c r="I124" s="2"/>
      <c r="J124" s="2"/>
      <c r="K124" s="2"/>
      <c r="L124" s="2"/>
      <c r="M124" s="13"/>
      <c r="N124" s="13"/>
      <c r="O124" s="2"/>
      <c r="P124" s="2"/>
      <c r="Q124" s="2"/>
      <c r="R124" s="2">
        <v>22</v>
      </c>
      <c r="S124" s="2"/>
      <c r="T124" s="2"/>
      <c r="U124" s="20"/>
      <c r="V124" s="21"/>
      <c r="W124" s="22"/>
      <c r="X124" s="22"/>
      <c r="Y124" s="22"/>
      <c r="Z124" s="22"/>
      <c r="AA124" s="22"/>
      <c r="AB124" s="22"/>
      <c r="AC124" s="22"/>
      <c r="AD124" s="22"/>
      <c r="AE124" s="23"/>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55"/>
    </row>
    <row r="125" spans="1:59" ht="51.75" customHeight="1">
      <c r="A125" s="18">
        <v>117</v>
      </c>
      <c r="B125" s="80" t="s">
        <v>251</v>
      </c>
      <c r="C125" s="80" t="s">
        <v>248</v>
      </c>
      <c r="D125" s="90" t="s">
        <v>38</v>
      </c>
      <c r="E125" s="3">
        <v>230</v>
      </c>
      <c r="F125" s="9">
        <v>30</v>
      </c>
      <c r="G125" s="19">
        <f t="shared" si="1"/>
        <v>6900</v>
      </c>
      <c r="H125" s="2"/>
      <c r="I125" s="2"/>
      <c r="J125" s="2"/>
      <c r="K125" s="2"/>
      <c r="L125" s="2"/>
      <c r="M125" s="13"/>
      <c r="N125" s="13"/>
      <c r="O125" s="2"/>
      <c r="P125" s="2"/>
      <c r="Q125" s="2"/>
      <c r="R125" s="2">
        <v>30</v>
      </c>
      <c r="S125" s="2"/>
      <c r="T125" s="2"/>
      <c r="U125" s="20"/>
      <c r="V125" s="21"/>
      <c r="W125" s="22"/>
      <c r="X125" s="22"/>
      <c r="Y125" s="22"/>
      <c r="Z125" s="22"/>
      <c r="AA125" s="22"/>
      <c r="AB125" s="22"/>
      <c r="AC125" s="22"/>
      <c r="AD125" s="22"/>
      <c r="AE125" s="23"/>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2"/>
      <c r="BE125" s="22"/>
      <c r="BF125" s="22"/>
      <c r="BG125" s="55"/>
    </row>
    <row r="126" spans="1:59" ht="51.75" customHeight="1">
      <c r="A126" s="18">
        <v>118</v>
      </c>
      <c r="B126" s="99" t="s">
        <v>252</v>
      </c>
      <c r="C126" s="80" t="s">
        <v>253</v>
      </c>
      <c r="D126" s="86" t="s">
        <v>38</v>
      </c>
      <c r="E126" s="3">
        <v>1010</v>
      </c>
      <c r="F126" s="9">
        <v>100</v>
      </c>
      <c r="G126" s="19">
        <f t="shared" si="1"/>
        <v>101000</v>
      </c>
      <c r="H126" s="2"/>
      <c r="I126" s="2"/>
      <c r="J126" s="2"/>
      <c r="K126" s="2"/>
      <c r="L126" s="2"/>
      <c r="M126" s="13"/>
      <c r="N126" s="13"/>
      <c r="O126" s="2"/>
      <c r="P126" s="2"/>
      <c r="Q126" s="2"/>
      <c r="R126" s="2"/>
      <c r="S126" s="2"/>
      <c r="T126" s="2"/>
      <c r="U126" s="20"/>
      <c r="V126" s="21"/>
      <c r="W126" s="22"/>
      <c r="X126" s="22"/>
      <c r="Y126" s="22"/>
      <c r="Z126" s="22"/>
      <c r="AA126" s="22"/>
      <c r="AB126" s="22"/>
      <c r="AC126" s="22"/>
      <c r="AD126" s="22"/>
      <c r="AE126" s="23"/>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2"/>
      <c r="BE126" s="22"/>
      <c r="BF126" s="22"/>
      <c r="BG126" s="55"/>
    </row>
    <row r="127" spans="1:59" ht="51.75" customHeight="1">
      <c r="A127" s="18">
        <v>119</v>
      </c>
      <c r="B127" s="97" t="s">
        <v>254</v>
      </c>
      <c r="C127" s="97" t="s">
        <v>255</v>
      </c>
      <c r="D127" s="86" t="s">
        <v>38</v>
      </c>
      <c r="E127" s="3">
        <v>2</v>
      </c>
      <c r="F127" s="9">
        <v>5500</v>
      </c>
      <c r="G127" s="19">
        <f t="shared" si="1"/>
        <v>11000</v>
      </c>
      <c r="H127" s="2"/>
      <c r="I127" s="2"/>
      <c r="J127" s="2"/>
      <c r="K127" s="2"/>
      <c r="L127" s="2"/>
      <c r="M127" s="13"/>
      <c r="N127" s="13"/>
      <c r="O127" s="2"/>
      <c r="P127" s="2"/>
      <c r="Q127" s="2"/>
      <c r="R127" s="2"/>
      <c r="S127" s="2"/>
      <c r="T127" s="2"/>
      <c r="U127" s="20">
        <v>545</v>
      </c>
      <c r="V127" s="21"/>
      <c r="W127" s="22"/>
      <c r="X127" s="22"/>
      <c r="Y127" s="22"/>
      <c r="Z127" s="22"/>
      <c r="AA127" s="22"/>
      <c r="AB127" s="22"/>
      <c r="AC127" s="22"/>
      <c r="AD127" s="22"/>
      <c r="AE127" s="23"/>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2"/>
      <c r="BE127" s="22"/>
      <c r="BF127" s="22"/>
      <c r="BG127" s="55"/>
    </row>
    <row r="128" spans="1:59" ht="51.75" customHeight="1">
      <c r="A128" s="18">
        <v>120</v>
      </c>
      <c r="B128" s="118" t="s">
        <v>256</v>
      </c>
      <c r="C128" s="118" t="s">
        <v>256</v>
      </c>
      <c r="D128" s="86" t="s">
        <v>38</v>
      </c>
      <c r="E128" s="3">
        <v>1</v>
      </c>
      <c r="F128" s="9">
        <v>5000</v>
      </c>
      <c r="G128" s="19">
        <f t="shared" si="1"/>
        <v>5000</v>
      </c>
      <c r="H128" s="2"/>
      <c r="I128" s="2"/>
      <c r="J128" s="2"/>
      <c r="K128" s="2"/>
      <c r="L128" s="2"/>
      <c r="M128" s="13"/>
      <c r="N128" s="13"/>
      <c r="O128" s="2"/>
      <c r="P128" s="2"/>
      <c r="Q128" s="2"/>
      <c r="R128" s="2"/>
      <c r="S128" s="2"/>
      <c r="T128" s="2"/>
      <c r="U128" s="20"/>
      <c r="V128" s="21"/>
      <c r="W128" s="22"/>
      <c r="X128" s="22"/>
      <c r="Y128" s="22"/>
      <c r="Z128" s="22"/>
      <c r="AA128" s="22"/>
      <c r="AB128" s="22"/>
      <c r="AC128" s="22"/>
      <c r="AD128" s="22"/>
      <c r="AE128" s="23"/>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2"/>
      <c r="BE128" s="22"/>
      <c r="BF128" s="22"/>
      <c r="BG128" s="55"/>
    </row>
    <row r="129" spans="1:59" ht="51.75" customHeight="1">
      <c r="A129" s="18">
        <v>121</v>
      </c>
      <c r="B129" s="97" t="s">
        <v>257</v>
      </c>
      <c r="C129" s="97" t="s">
        <v>258</v>
      </c>
      <c r="D129" s="86" t="s">
        <v>38</v>
      </c>
      <c r="E129" s="3">
        <v>48</v>
      </c>
      <c r="F129" s="9">
        <v>1500</v>
      </c>
      <c r="G129" s="19">
        <f t="shared" si="1"/>
        <v>72000</v>
      </c>
      <c r="H129" s="2"/>
      <c r="I129" s="2"/>
      <c r="J129" s="2"/>
      <c r="K129" s="2"/>
      <c r="L129" s="2"/>
      <c r="M129" s="13"/>
      <c r="N129" s="13"/>
      <c r="O129" s="2"/>
      <c r="P129" s="2"/>
      <c r="Q129" s="2"/>
      <c r="R129" s="2"/>
      <c r="S129" s="2"/>
      <c r="T129" s="2"/>
      <c r="U129" s="20"/>
      <c r="V129" s="21"/>
      <c r="W129" s="22"/>
      <c r="X129" s="22"/>
      <c r="Y129" s="22"/>
      <c r="Z129" s="22"/>
      <c r="AA129" s="22"/>
      <c r="AB129" s="22"/>
      <c r="AC129" s="22"/>
      <c r="AD129" s="22"/>
      <c r="AE129" s="23"/>
      <c r="AF129" s="22"/>
      <c r="AG129" s="22"/>
      <c r="AH129" s="22"/>
      <c r="AI129" s="22"/>
      <c r="AJ129" s="22"/>
      <c r="AK129" s="22"/>
      <c r="AL129" s="22"/>
      <c r="AM129" s="22"/>
      <c r="AN129" s="22"/>
      <c r="AO129" s="22"/>
      <c r="AP129" s="22"/>
      <c r="AQ129" s="22"/>
      <c r="AR129" s="22">
        <v>1400</v>
      </c>
      <c r="AS129" s="22"/>
      <c r="AT129" s="22"/>
      <c r="AU129" s="22"/>
      <c r="AV129" s="22"/>
      <c r="AW129" s="22"/>
      <c r="AX129" s="22"/>
      <c r="AY129" s="22"/>
      <c r="AZ129" s="22"/>
      <c r="BA129" s="22"/>
      <c r="BB129" s="22"/>
      <c r="BC129" s="22"/>
      <c r="BD129" s="22">
        <v>1300</v>
      </c>
      <c r="BE129" s="22"/>
      <c r="BF129" s="22">
        <v>860</v>
      </c>
      <c r="BG129" s="55"/>
    </row>
    <row r="130" spans="1:59" ht="51.75" customHeight="1">
      <c r="A130" s="18">
        <v>122</v>
      </c>
      <c r="B130" s="83" t="s">
        <v>259</v>
      </c>
      <c r="C130" s="83" t="s">
        <v>260</v>
      </c>
      <c r="D130" s="86" t="s">
        <v>38</v>
      </c>
      <c r="E130" s="3">
        <v>20</v>
      </c>
      <c r="F130" s="9">
        <v>10000</v>
      </c>
      <c r="G130" s="19">
        <f t="shared" si="1"/>
        <v>200000</v>
      </c>
      <c r="H130" s="2"/>
      <c r="I130" s="2"/>
      <c r="J130" s="2"/>
      <c r="K130" s="2"/>
      <c r="L130" s="2"/>
      <c r="M130" s="13"/>
      <c r="N130" s="13"/>
      <c r="O130" s="2"/>
      <c r="P130" s="2"/>
      <c r="Q130" s="2"/>
      <c r="R130" s="2"/>
      <c r="S130" s="2"/>
      <c r="T130" s="2"/>
      <c r="U130" s="20"/>
      <c r="V130" s="21"/>
      <c r="W130" s="22"/>
      <c r="X130" s="22"/>
      <c r="Y130" s="22"/>
      <c r="Z130" s="22"/>
      <c r="AA130" s="22"/>
      <c r="AB130" s="22"/>
      <c r="AC130" s="22"/>
      <c r="AD130" s="22"/>
      <c r="AE130" s="23"/>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c r="BB130" s="22"/>
      <c r="BC130" s="22"/>
      <c r="BD130" s="22"/>
      <c r="BE130" s="22"/>
      <c r="BF130" s="22"/>
      <c r="BG130" s="55"/>
    </row>
    <row r="131" spans="1:59" ht="51.75" customHeight="1">
      <c r="A131" s="18">
        <v>123</v>
      </c>
      <c r="B131" s="80" t="s">
        <v>261</v>
      </c>
      <c r="C131" s="97" t="s">
        <v>262</v>
      </c>
      <c r="D131" s="90" t="s">
        <v>38</v>
      </c>
      <c r="E131" s="3">
        <v>10</v>
      </c>
      <c r="F131" s="9">
        <v>3500</v>
      </c>
      <c r="G131" s="19">
        <f t="shared" si="1"/>
        <v>35000</v>
      </c>
      <c r="H131" s="2"/>
      <c r="I131" s="2"/>
      <c r="J131" s="2"/>
      <c r="K131" s="2"/>
      <c r="L131" s="2"/>
      <c r="M131" s="13"/>
      <c r="N131" s="13"/>
      <c r="O131" s="2"/>
      <c r="P131" s="2"/>
      <c r="Q131" s="2"/>
      <c r="R131" s="2"/>
      <c r="S131" s="2"/>
      <c r="T131" s="2"/>
      <c r="U131" s="20">
        <v>1450</v>
      </c>
      <c r="V131" s="21"/>
      <c r="W131" s="22"/>
      <c r="X131" s="22"/>
      <c r="Y131" s="22"/>
      <c r="Z131" s="22"/>
      <c r="AA131" s="22"/>
      <c r="AB131" s="22"/>
      <c r="AC131" s="22"/>
      <c r="AD131" s="22"/>
      <c r="AE131" s="23"/>
      <c r="AF131" s="22"/>
      <c r="AG131" s="22"/>
      <c r="AH131" s="22"/>
      <c r="AI131" s="22"/>
      <c r="AJ131" s="22"/>
      <c r="AK131" s="22"/>
      <c r="AL131" s="22"/>
      <c r="AM131" s="22"/>
      <c r="AN131" s="22"/>
      <c r="AO131" s="22"/>
      <c r="AP131" s="22"/>
      <c r="AQ131" s="22"/>
      <c r="AR131" s="22"/>
      <c r="AS131" s="22"/>
      <c r="AT131" s="22"/>
      <c r="AU131" s="22"/>
      <c r="AV131" s="22"/>
      <c r="AW131" s="22"/>
      <c r="AX131" s="22"/>
      <c r="AY131" s="22"/>
      <c r="AZ131" s="22">
        <v>2420</v>
      </c>
      <c r="BA131" s="22"/>
      <c r="BB131" s="22"/>
      <c r="BC131" s="22"/>
      <c r="BD131" s="22"/>
      <c r="BE131" s="22"/>
      <c r="BF131" s="22"/>
      <c r="BG131" s="55"/>
    </row>
    <row r="132" spans="1:59" ht="51.75" customHeight="1">
      <c r="A132" s="18">
        <v>124</v>
      </c>
      <c r="B132" s="80" t="s">
        <v>263</v>
      </c>
      <c r="C132" s="80" t="s">
        <v>264</v>
      </c>
      <c r="D132" s="86" t="s">
        <v>38</v>
      </c>
      <c r="E132" s="3">
        <v>10</v>
      </c>
      <c r="F132" s="9">
        <v>42900</v>
      </c>
      <c r="G132" s="19">
        <f t="shared" si="1"/>
        <v>429000</v>
      </c>
      <c r="H132" s="2"/>
      <c r="I132" s="2"/>
      <c r="J132" s="2"/>
      <c r="K132" s="2"/>
      <c r="L132" s="2"/>
      <c r="M132" s="13"/>
      <c r="N132" s="13"/>
      <c r="O132" s="2"/>
      <c r="P132" s="2"/>
      <c r="Q132" s="2"/>
      <c r="R132" s="2"/>
      <c r="S132" s="2"/>
      <c r="T132" s="2"/>
      <c r="U132" s="34">
        <v>34590</v>
      </c>
      <c r="V132" s="21"/>
      <c r="W132" s="22"/>
      <c r="X132" s="22"/>
      <c r="Y132" s="22"/>
      <c r="Z132" s="22"/>
      <c r="AA132" s="22"/>
      <c r="AB132" s="22"/>
      <c r="AC132" s="22"/>
      <c r="AD132" s="22"/>
      <c r="AE132" s="23"/>
      <c r="AF132" s="22"/>
      <c r="AG132" s="22"/>
      <c r="AH132" s="22"/>
      <c r="AI132" s="22"/>
      <c r="AJ132" s="22"/>
      <c r="AK132" s="22"/>
      <c r="AL132" s="22"/>
      <c r="AM132" s="22"/>
      <c r="AN132" s="22"/>
      <c r="AO132" s="22"/>
      <c r="AP132" s="22"/>
      <c r="AQ132" s="22"/>
      <c r="AR132" s="22"/>
      <c r="AS132" s="22"/>
      <c r="AT132" s="22"/>
      <c r="AU132" s="22"/>
      <c r="AV132" s="22"/>
      <c r="AW132" s="22">
        <v>41355</v>
      </c>
      <c r="AX132" s="22"/>
      <c r="AY132" s="22"/>
      <c r="AZ132" s="22"/>
      <c r="BA132" s="22"/>
      <c r="BB132" s="22"/>
      <c r="BC132" s="22"/>
      <c r="BD132" s="22">
        <v>22750</v>
      </c>
      <c r="BE132" s="22"/>
      <c r="BF132" s="22"/>
      <c r="BG132" s="55"/>
    </row>
    <row r="133" spans="1:59" ht="51.75" customHeight="1">
      <c r="A133" s="18">
        <v>125</v>
      </c>
      <c r="B133" s="80" t="s">
        <v>265</v>
      </c>
      <c r="C133" s="80" t="s">
        <v>266</v>
      </c>
      <c r="D133" s="86" t="s">
        <v>38</v>
      </c>
      <c r="E133" s="3">
        <v>1000</v>
      </c>
      <c r="F133" s="9">
        <v>450</v>
      </c>
      <c r="G133" s="19">
        <f t="shared" si="1"/>
        <v>450000</v>
      </c>
      <c r="H133" s="2"/>
      <c r="I133" s="2"/>
      <c r="J133" s="2"/>
      <c r="K133" s="2"/>
      <c r="L133" s="2"/>
      <c r="M133" s="13"/>
      <c r="N133" s="13"/>
      <c r="O133" s="2"/>
      <c r="P133" s="2"/>
      <c r="Q133" s="2"/>
      <c r="R133" s="2"/>
      <c r="S133" s="2"/>
      <c r="T133" s="2"/>
      <c r="U133" s="34"/>
      <c r="V133" s="21"/>
      <c r="W133" s="22"/>
      <c r="X133" s="22"/>
      <c r="Y133" s="22"/>
      <c r="Z133" s="22"/>
      <c r="AA133" s="22"/>
      <c r="AB133" s="22"/>
      <c r="AC133" s="22"/>
      <c r="AD133" s="22"/>
      <c r="AE133" s="23"/>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2"/>
      <c r="BE133" s="22"/>
      <c r="BF133" s="22"/>
      <c r="BG133" s="55"/>
    </row>
    <row r="134" spans="1:59" ht="51.75" customHeight="1">
      <c r="A134" s="18">
        <v>126</v>
      </c>
      <c r="B134" s="97" t="s">
        <v>267</v>
      </c>
      <c r="C134" s="97" t="s">
        <v>268</v>
      </c>
      <c r="D134" s="86" t="s">
        <v>45</v>
      </c>
      <c r="E134" s="3">
        <v>36</v>
      </c>
      <c r="F134" s="9">
        <v>8690</v>
      </c>
      <c r="G134" s="19">
        <f t="shared" si="1"/>
        <v>312840</v>
      </c>
      <c r="H134" s="2"/>
      <c r="I134" s="2"/>
      <c r="J134" s="2"/>
      <c r="K134" s="2"/>
      <c r="L134" s="2"/>
      <c r="M134" s="13"/>
      <c r="N134" s="13"/>
      <c r="O134" s="2"/>
      <c r="P134" s="2"/>
      <c r="Q134" s="2"/>
      <c r="R134" s="2"/>
      <c r="S134" s="2"/>
      <c r="T134" s="2"/>
      <c r="U134" s="34">
        <v>3185</v>
      </c>
      <c r="V134" s="21"/>
      <c r="W134" s="22"/>
      <c r="X134" s="22"/>
      <c r="Y134" s="22"/>
      <c r="Z134" s="22"/>
      <c r="AA134" s="22"/>
      <c r="AB134" s="22"/>
      <c r="AC134" s="22"/>
      <c r="AD134" s="22"/>
      <c r="AE134" s="23"/>
      <c r="AF134" s="22"/>
      <c r="AG134" s="22"/>
      <c r="AH134" s="22"/>
      <c r="AI134" s="22"/>
      <c r="AJ134" s="22"/>
      <c r="AK134" s="22"/>
      <c r="AL134" s="22"/>
      <c r="AM134" s="22"/>
      <c r="AN134" s="22"/>
      <c r="AO134" s="22"/>
      <c r="AP134" s="22"/>
      <c r="AQ134" s="22"/>
      <c r="AR134" s="22">
        <v>5000</v>
      </c>
      <c r="AS134" s="22"/>
      <c r="AT134" s="22"/>
      <c r="AU134" s="22"/>
      <c r="AV134" s="22"/>
      <c r="AW134" s="22">
        <v>6355</v>
      </c>
      <c r="AX134" s="22"/>
      <c r="AY134" s="22"/>
      <c r="AZ134" s="22"/>
      <c r="BA134" s="22"/>
      <c r="BB134" s="22"/>
      <c r="BC134" s="22"/>
      <c r="BD134" s="22">
        <v>4940</v>
      </c>
      <c r="BE134" s="22"/>
      <c r="BF134" s="22"/>
      <c r="BG134" s="55"/>
    </row>
    <row r="135" spans="1:59" ht="51.75" customHeight="1">
      <c r="A135" s="18">
        <v>127</v>
      </c>
      <c r="B135" s="84" t="s">
        <v>269</v>
      </c>
      <c r="C135" s="84" t="s">
        <v>270</v>
      </c>
      <c r="D135" s="86" t="s">
        <v>38</v>
      </c>
      <c r="E135" s="3">
        <v>2</v>
      </c>
      <c r="F135" s="9">
        <v>93000</v>
      </c>
      <c r="G135" s="19">
        <f t="shared" si="1"/>
        <v>186000</v>
      </c>
      <c r="H135" s="2"/>
      <c r="I135" s="2"/>
      <c r="J135" s="2"/>
      <c r="K135" s="2"/>
      <c r="L135" s="2"/>
      <c r="M135" s="13"/>
      <c r="N135" s="13"/>
      <c r="O135" s="2"/>
      <c r="P135" s="2"/>
      <c r="Q135" s="2"/>
      <c r="R135" s="2"/>
      <c r="S135" s="2"/>
      <c r="T135" s="2"/>
      <c r="U135" s="20"/>
      <c r="V135" s="21"/>
      <c r="W135" s="22">
        <v>93000</v>
      </c>
      <c r="X135" s="22"/>
      <c r="Y135" s="22"/>
      <c r="Z135" s="22"/>
      <c r="AA135" s="22"/>
      <c r="AB135" s="22"/>
      <c r="AC135" s="22"/>
      <c r="AD135" s="22"/>
      <c r="AE135" s="23"/>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2"/>
      <c r="BE135" s="22"/>
      <c r="BF135" s="22"/>
      <c r="BG135" s="55"/>
    </row>
    <row r="136" spans="1:59" ht="51.75" customHeight="1">
      <c r="A136" s="18">
        <v>128</v>
      </c>
      <c r="B136" s="97" t="s">
        <v>271</v>
      </c>
      <c r="C136" s="97" t="s">
        <v>272</v>
      </c>
      <c r="D136" s="86" t="s">
        <v>45</v>
      </c>
      <c r="E136" s="3">
        <v>28</v>
      </c>
      <c r="F136" s="9">
        <v>20000</v>
      </c>
      <c r="G136" s="19">
        <f t="shared" si="1"/>
        <v>560000</v>
      </c>
      <c r="H136" s="2"/>
      <c r="I136" s="2"/>
      <c r="J136" s="2"/>
      <c r="K136" s="2"/>
      <c r="L136" s="2"/>
      <c r="M136" s="13"/>
      <c r="N136" s="13"/>
      <c r="O136" s="2"/>
      <c r="P136" s="2"/>
      <c r="Q136" s="2"/>
      <c r="R136" s="2"/>
      <c r="S136" s="2"/>
      <c r="T136" s="2"/>
      <c r="U136" s="20"/>
      <c r="V136" s="21"/>
      <c r="W136" s="22"/>
      <c r="X136" s="22"/>
      <c r="Y136" s="22"/>
      <c r="Z136" s="22"/>
      <c r="AA136" s="22"/>
      <c r="AB136" s="22"/>
      <c r="AC136" s="22"/>
      <c r="AD136" s="22"/>
      <c r="AE136" s="23"/>
      <c r="AF136" s="22"/>
      <c r="AG136" s="22"/>
      <c r="AH136" s="22"/>
      <c r="AI136" s="22"/>
      <c r="AJ136" s="22"/>
      <c r="AK136" s="22"/>
      <c r="AL136" s="22"/>
      <c r="AM136" s="22"/>
      <c r="AN136" s="22"/>
      <c r="AO136" s="22">
        <v>11750</v>
      </c>
      <c r="AP136" s="22"/>
      <c r="AQ136" s="22"/>
      <c r="AR136" s="22">
        <v>8700</v>
      </c>
      <c r="AS136" s="22"/>
      <c r="AT136" s="22"/>
      <c r="AU136" s="22"/>
      <c r="AV136" s="22"/>
      <c r="AW136" s="22"/>
      <c r="AX136" s="22"/>
      <c r="AY136" s="22"/>
      <c r="AZ136" s="22"/>
      <c r="BA136" s="22">
        <v>8900</v>
      </c>
      <c r="BB136" s="22"/>
      <c r="BC136" s="22"/>
      <c r="BD136" s="22">
        <v>20000</v>
      </c>
      <c r="BE136" s="22"/>
      <c r="BF136" s="22"/>
      <c r="BG136" s="55"/>
    </row>
    <row r="137" spans="1:59" ht="51.75" customHeight="1">
      <c r="A137" s="18">
        <v>129</v>
      </c>
      <c r="B137" s="97" t="s">
        <v>271</v>
      </c>
      <c r="C137" s="97" t="s">
        <v>273</v>
      </c>
      <c r="D137" s="86" t="s">
        <v>45</v>
      </c>
      <c r="E137" s="3">
        <v>28</v>
      </c>
      <c r="F137" s="9">
        <v>12000</v>
      </c>
      <c r="G137" s="19">
        <f t="shared" ref="G137:G200" si="2">E137*F137</f>
        <v>336000</v>
      </c>
      <c r="H137" s="2"/>
      <c r="I137" s="2"/>
      <c r="J137" s="2"/>
      <c r="K137" s="2"/>
      <c r="L137" s="2"/>
      <c r="M137" s="13"/>
      <c r="N137" s="13"/>
      <c r="O137" s="2"/>
      <c r="P137" s="2"/>
      <c r="Q137" s="2"/>
      <c r="R137" s="2"/>
      <c r="S137" s="2"/>
      <c r="T137" s="2"/>
      <c r="U137" s="20"/>
      <c r="V137" s="21"/>
      <c r="W137" s="22"/>
      <c r="X137" s="22"/>
      <c r="Y137" s="22"/>
      <c r="Z137" s="22"/>
      <c r="AA137" s="22"/>
      <c r="AB137" s="22"/>
      <c r="AC137" s="22"/>
      <c r="AD137" s="22"/>
      <c r="AE137" s="23"/>
      <c r="AF137" s="22"/>
      <c r="AG137" s="22"/>
      <c r="AH137" s="22"/>
      <c r="AI137" s="22"/>
      <c r="AJ137" s="22"/>
      <c r="AK137" s="22"/>
      <c r="AL137" s="22"/>
      <c r="AM137" s="22"/>
      <c r="AN137" s="22"/>
      <c r="AO137" s="22"/>
      <c r="AP137" s="22"/>
      <c r="AQ137" s="22"/>
      <c r="AR137" s="22">
        <v>11500</v>
      </c>
      <c r="AS137" s="22"/>
      <c r="AT137" s="22"/>
      <c r="AU137" s="22"/>
      <c r="AV137" s="22"/>
      <c r="AW137" s="22"/>
      <c r="AX137" s="22"/>
      <c r="AY137" s="22"/>
      <c r="AZ137" s="22"/>
      <c r="BA137" s="22">
        <v>11900</v>
      </c>
      <c r="BB137" s="22"/>
      <c r="BC137" s="22"/>
      <c r="BD137" s="22">
        <v>12000</v>
      </c>
      <c r="BE137" s="22"/>
      <c r="BF137" s="22"/>
      <c r="BG137" s="55"/>
    </row>
    <row r="138" spans="1:59" ht="60" customHeight="1">
      <c r="A138" s="18">
        <v>130</v>
      </c>
      <c r="B138" s="97" t="s">
        <v>271</v>
      </c>
      <c r="C138" s="97" t="s">
        <v>274</v>
      </c>
      <c r="D138" s="86" t="s">
        <v>45</v>
      </c>
      <c r="E138" s="3">
        <v>24</v>
      </c>
      <c r="F138" s="9">
        <v>27720</v>
      </c>
      <c r="G138" s="19">
        <f t="shared" si="2"/>
        <v>665280</v>
      </c>
      <c r="H138" s="2"/>
      <c r="I138" s="2"/>
      <c r="J138" s="2"/>
      <c r="K138" s="2"/>
      <c r="L138" s="2"/>
      <c r="M138" s="13"/>
      <c r="N138" s="13"/>
      <c r="O138" s="2"/>
      <c r="P138" s="2"/>
      <c r="Q138" s="2"/>
      <c r="R138" s="2"/>
      <c r="S138" s="2"/>
      <c r="T138" s="2"/>
      <c r="U138" s="20"/>
      <c r="V138" s="21"/>
      <c r="W138" s="22"/>
      <c r="X138" s="22"/>
      <c r="Y138" s="22"/>
      <c r="Z138" s="22"/>
      <c r="AA138" s="22"/>
      <c r="AB138" s="22"/>
      <c r="AC138" s="22"/>
      <c r="AD138" s="22"/>
      <c r="AE138" s="23"/>
      <c r="AF138" s="22"/>
      <c r="AG138" s="22"/>
      <c r="AH138" s="22"/>
      <c r="AI138" s="22"/>
      <c r="AJ138" s="22"/>
      <c r="AK138" s="22"/>
      <c r="AL138" s="22"/>
      <c r="AM138" s="22"/>
      <c r="AN138" s="22"/>
      <c r="AO138" s="22"/>
      <c r="AP138" s="22"/>
      <c r="AQ138" s="22"/>
      <c r="AR138" s="22"/>
      <c r="AS138" s="22"/>
      <c r="AT138" s="22"/>
      <c r="AU138" s="22"/>
      <c r="AV138" s="22"/>
      <c r="AW138" s="22"/>
      <c r="AX138" s="22"/>
      <c r="AY138" s="22"/>
      <c r="AZ138" s="22"/>
      <c r="BA138" s="22">
        <v>27400</v>
      </c>
      <c r="BB138" s="22"/>
      <c r="BC138" s="22"/>
      <c r="BD138" s="22"/>
      <c r="BE138" s="22"/>
      <c r="BF138" s="22"/>
      <c r="BG138" s="55"/>
    </row>
    <row r="139" spans="1:59" ht="63" customHeight="1">
      <c r="A139" s="18">
        <v>131</v>
      </c>
      <c r="B139" s="97" t="s">
        <v>271</v>
      </c>
      <c r="C139" s="97" t="s">
        <v>275</v>
      </c>
      <c r="D139" s="86" t="s">
        <v>45</v>
      </c>
      <c r="E139" s="3">
        <v>12</v>
      </c>
      <c r="F139" s="9">
        <v>4000</v>
      </c>
      <c r="G139" s="19">
        <f t="shared" si="2"/>
        <v>48000</v>
      </c>
      <c r="H139" s="2"/>
      <c r="I139" s="2"/>
      <c r="J139" s="2"/>
      <c r="K139" s="2"/>
      <c r="L139" s="2"/>
      <c r="M139" s="13"/>
      <c r="N139" s="13"/>
      <c r="O139" s="2"/>
      <c r="P139" s="2"/>
      <c r="Q139" s="2"/>
      <c r="R139" s="2"/>
      <c r="S139" s="2"/>
      <c r="T139" s="2"/>
      <c r="U139" s="20"/>
      <c r="V139" s="21"/>
      <c r="W139" s="22"/>
      <c r="X139" s="22"/>
      <c r="Y139" s="22"/>
      <c r="Z139" s="22"/>
      <c r="AA139" s="22"/>
      <c r="AB139" s="22"/>
      <c r="AC139" s="22"/>
      <c r="AD139" s="22"/>
      <c r="AE139" s="23"/>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v>3990</v>
      </c>
      <c r="BB139" s="22"/>
      <c r="BC139" s="22"/>
      <c r="BD139" s="22"/>
      <c r="BE139" s="22"/>
      <c r="BF139" s="22"/>
      <c r="BG139" s="55"/>
    </row>
    <row r="140" spans="1:59" ht="51.75" customHeight="1">
      <c r="A140" s="18">
        <v>132</v>
      </c>
      <c r="B140" s="119" t="s">
        <v>276</v>
      </c>
      <c r="C140" s="88" t="s">
        <v>277</v>
      </c>
      <c r="D140" s="87" t="s">
        <v>38</v>
      </c>
      <c r="E140" s="3">
        <v>2</v>
      </c>
      <c r="F140" s="9">
        <v>40000</v>
      </c>
      <c r="G140" s="19">
        <f t="shared" si="2"/>
        <v>80000</v>
      </c>
      <c r="H140" s="2"/>
      <c r="I140" s="2"/>
      <c r="J140" s="2"/>
      <c r="K140" s="2"/>
      <c r="L140" s="2"/>
      <c r="M140" s="13"/>
      <c r="N140" s="13"/>
      <c r="O140" s="2"/>
      <c r="P140" s="2"/>
      <c r="Q140" s="2"/>
      <c r="R140" s="2"/>
      <c r="S140" s="2"/>
      <c r="T140" s="2"/>
      <c r="U140" s="20"/>
      <c r="V140" s="21"/>
      <c r="W140" s="22"/>
      <c r="X140" s="22"/>
      <c r="Y140" s="22"/>
      <c r="Z140" s="22"/>
      <c r="AA140" s="22"/>
      <c r="AB140" s="22"/>
      <c r="AC140" s="22"/>
      <c r="AD140" s="22"/>
      <c r="AE140" s="23"/>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v>39000</v>
      </c>
      <c r="BB140" s="22"/>
      <c r="BC140" s="22"/>
      <c r="BD140" s="22"/>
      <c r="BE140" s="22"/>
      <c r="BF140" s="22"/>
      <c r="BG140" s="55"/>
    </row>
    <row r="141" spans="1:59" ht="51.75" customHeight="1">
      <c r="A141" s="18">
        <v>133</v>
      </c>
      <c r="B141" s="119" t="s">
        <v>278</v>
      </c>
      <c r="C141" s="88" t="s">
        <v>279</v>
      </c>
      <c r="D141" s="87" t="s">
        <v>38</v>
      </c>
      <c r="E141" s="3">
        <v>2</v>
      </c>
      <c r="F141" s="9">
        <v>58300</v>
      </c>
      <c r="G141" s="19">
        <f t="shared" si="2"/>
        <v>116600</v>
      </c>
      <c r="H141" s="2"/>
      <c r="I141" s="2"/>
      <c r="J141" s="2"/>
      <c r="K141" s="2"/>
      <c r="L141" s="2"/>
      <c r="M141" s="13"/>
      <c r="N141" s="13"/>
      <c r="O141" s="2"/>
      <c r="P141" s="2"/>
      <c r="Q141" s="2"/>
      <c r="R141" s="2"/>
      <c r="S141" s="2"/>
      <c r="T141" s="2"/>
      <c r="U141" s="20"/>
      <c r="V141" s="21"/>
      <c r="W141" s="22"/>
      <c r="X141" s="22"/>
      <c r="Y141" s="22"/>
      <c r="Z141" s="22"/>
      <c r="AA141" s="22"/>
      <c r="AB141" s="22"/>
      <c r="AC141" s="22"/>
      <c r="AD141" s="22"/>
      <c r="AE141" s="23"/>
      <c r="AF141" s="22"/>
      <c r="AG141" s="22"/>
      <c r="AH141" s="22"/>
      <c r="AI141" s="22"/>
      <c r="AJ141" s="22"/>
      <c r="AK141" s="22"/>
      <c r="AL141" s="22">
        <v>57000</v>
      </c>
      <c r="AM141" s="22"/>
      <c r="AN141" s="22"/>
      <c r="AO141" s="22"/>
      <c r="AP141" s="22"/>
      <c r="AQ141" s="22"/>
      <c r="AR141" s="22"/>
      <c r="AS141" s="22"/>
      <c r="AT141" s="22"/>
      <c r="AU141" s="22"/>
      <c r="AV141" s="22"/>
      <c r="AW141" s="22"/>
      <c r="AX141" s="22"/>
      <c r="AY141" s="22"/>
      <c r="AZ141" s="22"/>
      <c r="BA141" s="22">
        <v>57500</v>
      </c>
      <c r="BB141" s="22"/>
      <c r="BC141" s="22"/>
      <c r="BD141" s="22"/>
      <c r="BE141" s="22"/>
      <c r="BF141" s="22"/>
      <c r="BG141" s="55"/>
    </row>
    <row r="142" spans="1:59" ht="51.75" customHeight="1">
      <c r="A142" s="18">
        <v>134</v>
      </c>
      <c r="B142" s="119" t="s">
        <v>278</v>
      </c>
      <c r="C142" s="88" t="s">
        <v>280</v>
      </c>
      <c r="D142" s="87" t="s">
        <v>38</v>
      </c>
      <c r="E142" s="3">
        <v>2</v>
      </c>
      <c r="F142" s="9">
        <v>118800</v>
      </c>
      <c r="G142" s="19">
        <f t="shared" si="2"/>
        <v>237600</v>
      </c>
      <c r="H142" s="2"/>
      <c r="I142" s="2"/>
      <c r="J142" s="2"/>
      <c r="K142" s="2"/>
      <c r="L142" s="2"/>
      <c r="M142" s="13"/>
      <c r="N142" s="13"/>
      <c r="O142" s="2"/>
      <c r="P142" s="2"/>
      <c r="Q142" s="2"/>
      <c r="R142" s="2"/>
      <c r="S142" s="2"/>
      <c r="T142" s="2"/>
      <c r="U142" s="20"/>
      <c r="V142" s="21"/>
      <c r="W142" s="22"/>
      <c r="X142" s="22"/>
      <c r="Y142" s="22"/>
      <c r="Z142" s="22"/>
      <c r="AA142" s="22"/>
      <c r="AB142" s="22"/>
      <c r="AC142" s="22"/>
      <c r="AD142" s="22"/>
      <c r="AE142" s="23"/>
      <c r="AF142" s="22"/>
      <c r="AG142" s="22"/>
      <c r="AH142" s="22"/>
      <c r="AI142" s="22"/>
      <c r="AJ142" s="22"/>
      <c r="AK142" s="22"/>
      <c r="AL142" s="22"/>
      <c r="AM142" s="22"/>
      <c r="AN142" s="22"/>
      <c r="AO142" s="22"/>
      <c r="AP142" s="22"/>
      <c r="AQ142" s="22"/>
      <c r="AR142" s="22"/>
      <c r="AS142" s="22"/>
      <c r="AT142" s="22"/>
      <c r="AU142" s="22"/>
      <c r="AV142" s="22"/>
      <c r="AW142" s="22"/>
      <c r="AX142" s="22"/>
      <c r="AY142" s="22"/>
      <c r="AZ142" s="22"/>
      <c r="BA142" s="22">
        <v>82000</v>
      </c>
      <c r="BB142" s="22"/>
      <c r="BC142" s="22"/>
      <c r="BD142" s="22"/>
      <c r="BE142" s="22"/>
      <c r="BF142" s="22"/>
      <c r="BG142" s="55"/>
    </row>
    <row r="143" spans="1:59" ht="51.75" customHeight="1">
      <c r="A143" s="18">
        <v>135</v>
      </c>
      <c r="B143" s="119" t="s">
        <v>278</v>
      </c>
      <c r="C143" s="88" t="s">
        <v>281</v>
      </c>
      <c r="D143" s="87" t="s">
        <v>38</v>
      </c>
      <c r="E143" s="3">
        <v>2</v>
      </c>
      <c r="F143" s="9">
        <v>150700</v>
      </c>
      <c r="G143" s="19">
        <f t="shared" si="2"/>
        <v>301400</v>
      </c>
      <c r="H143" s="2"/>
      <c r="I143" s="2"/>
      <c r="J143" s="2"/>
      <c r="K143" s="2"/>
      <c r="L143" s="2"/>
      <c r="M143" s="13"/>
      <c r="N143" s="13"/>
      <c r="O143" s="2"/>
      <c r="P143" s="2"/>
      <c r="Q143" s="2"/>
      <c r="R143" s="2"/>
      <c r="S143" s="2"/>
      <c r="T143" s="2"/>
      <c r="U143" s="20"/>
      <c r="V143" s="21"/>
      <c r="W143" s="22"/>
      <c r="X143" s="22"/>
      <c r="Y143" s="22"/>
      <c r="Z143" s="22"/>
      <c r="AA143" s="22"/>
      <c r="AB143" s="22"/>
      <c r="AC143" s="22"/>
      <c r="AD143" s="22"/>
      <c r="AE143" s="23"/>
      <c r="AF143" s="22"/>
      <c r="AG143" s="22"/>
      <c r="AH143" s="22"/>
      <c r="AI143" s="22"/>
      <c r="AJ143" s="22"/>
      <c r="AK143" s="22"/>
      <c r="AL143" s="22"/>
      <c r="AM143" s="22"/>
      <c r="AN143" s="22"/>
      <c r="AO143" s="22"/>
      <c r="AP143" s="22"/>
      <c r="AQ143" s="22"/>
      <c r="AR143" s="22"/>
      <c r="AS143" s="22"/>
      <c r="AT143" s="22"/>
      <c r="AU143" s="22"/>
      <c r="AV143" s="22"/>
      <c r="AW143" s="22"/>
      <c r="AX143" s="22"/>
      <c r="AY143" s="22"/>
      <c r="AZ143" s="22"/>
      <c r="BA143" s="22">
        <v>125600</v>
      </c>
      <c r="BB143" s="22"/>
      <c r="BC143" s="22"/>
      <c r="BD143" s="22"/>
      <c r="BE143" s="22"/>
      <c r="BF143" s="22"/>
      <c r="BG143" s="55"/>
    </row>
    <row r="144" spans="1:59" ht="27" customHeight="1">
      <c r="A144" s="18">
        <v>136</v>
      </c>
      <c r="B144" s="80" t="s">
        <v>282</v>
      </c>
      <c r="C144" s="80" t="s">
        <v>283</v>
      </c>
      <c r="D144" s="90" t="s">
        <v>38</v>
      </c>
      <c r="E144" s="3">
        <v>45000</v>
      </c>
      <c r="F144" s="9">
        <v>10</v>
      </c>
      <c r="G144" s="19">
        <f t="shared" si="2"/>
        <v>450000</v>
      </c>
      <c r="H144" s="2"/>
      <c r="I144" s="2"/>
      <c r="J144" s="2"/>
      <c r="K144" s="2"/>
      <c r="L144" s="2"/>
      <c r="M144" s="13"/>
      <c r="N144" s="13"/>
      <c r="O144" s="2"/>
      <c r="P144" s="2"/>
      <c r="Q144" s="2"/>
      <c r="R144" s="2"/>
      <c r="S144" s="2"/>
      <c r="T144" s="2"/>
      <c r="U144" s="20"/>
      <c r="V144" s="21"/>
      <c r="W144" s="22"/>
      <c r="X144" s="22"/>
      <c r="Y144" s="22"/>
      <c r="Z144" s="22"/>
      <c r="AA144" s="22"/>
      <c r="AB144" s="22"/>
      <c r="AC144" s="22"/>
      <c r="AD144" s="22"/>
      <c r="AE144" s="23"/>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c r="BB144" s="22"/>
      <c r="BC144" s="22"/>
      <c r="BD144" s="22">
        <v>8.5</v>
      </c>
      <c r="BE144" s="22"/>
      <c r="BF144" s="22"/>
      <c r="BG144" s="55"/>
    </row>
    <row r="145" spans="1:59" ht="21.75" customHeight="1">
      <c r="A145" s="18">
        <v>137</v>
      </c>
      <c r="B145" s="80" t="s">
        <v>284</v>
      </c>
      <c r="C145" s="80" t="s">
        <v>285</v>
      </c>
      <c r="D145" s="86" t="s">
        <v>38</v>
      </c>
      <c r="E145" s="3">
        <v>700</v>
      </c>
      <c r="F145" s="9">
        <v>50</v>
      </c>
      <c r="G145" s="19">
        <f t="shared" si="2"/>
        <v>35000</v>
      </c>
      <c r="H145" s="2"/>
      <c r="I145" s="2"/>
      <c r="J145" s="2"/>
      <c r="K145" s="2"/>
      <c r="L145" s="2"/>
      <c r="M145" s="13"/>
      <c r="N145" s="13"/>
      <c r="O145" s="2"/>
      <c r="P145" s="2"/>
      <c r="Q145" s="2"/>
      <c r="R145" s="2"/>
      <c r="S145" s="2"/>
      <c r="T145" s="2"/>
      <c r="U145" s="20"/>
      <c r="V145" s="21"/>
      <c r="W145" s="22"/>
      <c r="X145" s="22"/>
      <c r="Y145" s="22"/>
      <c r="Z145" s="22"/>
      <c r="AA145" s="22"/>
      <c r="AB145" s="22">
        <v>50</v>
      </c>
      <c r="AC145" s="22"/>
      <c r="AD145" s="22"/>
      <c r="AE145" s="23"/>
      <c r="AF145" s="22"/>
      <c r="AG145" s="22"/>
      <c r="AH145" s="22"/>
      <c r="AI145" s="22"/>
      <c r="AJ145" s="22"/>
      <c r="AK145" s="22"/>
      <c r="AL145" s="22"/>
      <c r="AM145" s="22"/>
      <c r="AN145" s="22"/>
      <c r="AO145" s="22"/>
      <c r="AP145" s="22"/>
      <c r="AQ145" s="22"/>
      <c r="AR145" s="22"/>
      <c r="AS145" s="22"/>
      <c r="AT145" s="22"/>
      <c r="AU145" s="22"/>
      <c r="AV145" s="22"/>
      <c r="AW145" s="22"/>
      <c r="AX145" s="22">
        <v>48</v>
      </c>
      <c r="AY145" s="22"/>
      <c r="AZ145" s="22"/>
      <c r="BA145" s="22"/>
      <c r="BB145" s="22"/>
      <c r="BC145" s="22"/>
      <c r="BD145" s="22"/>
      <c r="BE145" s="22"/>
      <c r="BF145" s="22"/>
      <c r="BG145" s="55"/>
    </row>
    <row r="146" spans="1:59" ht="21.75" customHeight="1">
      <c r="A146" s="18">
        <v>138</v>
      </c>
      <c r="B146" s="80" t="s">
        <v>286</v>
      </c>
      <c r="C146" s="120" t="s">
        <v>287</v>
      </c>
      <c r="D146" s="86" t="s">
        <v>38</v>
      </c>
      <c r="E146" s="3">
        <v>1200</v>
      </c>
      <c r="F146" s="9">
        <v>145</v>
      </c>
      <c r="G146" s="19">
        <f t="shared" si="2"/>
        <v>174000</v>
      </c>
      <c r="H146" s="2"/>
      <c r="I146" s="2"/>
      <c r="J146" s="2"/>
      <c r="K146" s="2"/>
      <c r="L146" s="2"/>
      <c r="M146" s="13"/>
      <c r="N146" s="13"/>
      <c r="O146" s="2"/>
      <c r="P146" s="2"/>
      <c r="Q146" s="2"/>
      <c r="R146" s="2"/>
      <c r="S146" s="2"/>
      <c r="T146" s="2"/>
      <c r="U146" s="20"/>
      <c r="V146" s="21"/>
      <c r="W146" s="22"/>
      <c r="X146" s="22"/>
      <c r="Y146" s="22"/>
      <c r="Z146" s="22"/>
      <c r="AA146" s="22"/>
      <c r="AB146" s="22">
        <v>80</v>
      </c>
      <c r="AC146" s="22"/>
      <c r="AD146" s="22"/>
      <c r="AE146" s="23"/>
      <c r="AF146" s="22"/>
      <c r="AG146" s="22"/>
      <c r="AH146" s="22"/>
      <c r="AI146" s="22"/>
      <c r="AJ146" s="22"/>
      <c r="AK146" s="22"/>
      <c r="AL146" s="22"/>
      <c r="AM146" s="22"/>
      <c r="AN146" s="22"/>
      <c r="AO146" s="22"/>
      <c r="AP146" s="22"/>
      <c r="AQ146" s="22"/>
      <c r="AR146" s="22"/>
      <c r="AS146" s="22"/>
      <c r="AT146" s="22"/>
      <c r="AU146" s="22"/>
      <c r="AV146" s="22"/>
      <c r="AW146" s="22"/>
      <c r="AX146" s="22"/>
      <c r="AY146" s="22"/>
      <c r="AZ146" s="22"/>
      <c r="BA146" s="22"/>
      <c r="BB146" s="22"/>
      <c r="BC146" s="22"/>
      <c r="BD146" s="22">
        <v>130</v>
      </c>
      <c r="BE146" s="22"/>
      <c r="BF146" s="22"/>
      <c r="BG146" s="55"/>
    </row>
    <row r="147" spans="1:59" ht="21.75" customHeight="1">
      <c r="A147" s="18">
        <v>139</v>
      </c>
      <c r="B147" s="80" t="s">
        <v>288</v>
      </c>
      <c r="C147" s="99" t="s">
        <v>289</v>
      </c>
      <c r="D147" s="90" t="s">
        <v>38</v>
      </c>
      <c r="E147" s="3">
        <v>8300</v>
      </c>
      <c r="F147" s="9">
        <v>110</v>
      </c>
      <c r="G147" s="19">
        <f t="shared" si="2"/>
        <v>913000</v>
      </c>
      <c r="H147" s="2"/>
      <c r="I147" s="2"/>
      <c r="J147" s="2">
        <v>91.85</v>
      </c>
      <c r="K147" s="2">
        <v>98</v>
      </c>
      <c r="L147" s="2"/>
      <c r="M147" s="13"/>
      <c r="N147" s="13"/>
      <c r="O147" s="2"/>
      <c r="P147" s="2"/>
      <c r="Q147" s="2">
        <v>103</v>
      </c>
      <c r="R147" s="2"/>
      <c r="S147" s="2"/>
      <c r="T147" s="2"/>
      <c r="U147" s="20"/>
      <c r="V147" s="21"/>
      <c r="W147" s="22"/>
      <c r="X147" s="22"/>
      <c r="Y147" s="22"/>
      <c r="Z147" s="22"/>
      <c r="AA147" s="22"/>
      <c r="AB147" s="22">
        <v>105</v>
      </c>
      <c r="AC147" s="22"/>
      <c r="AD147" s="22"/>
      <c r="AE147" s="23"/>
      <c r="AF147" s="22"/>
      <c r="AG147" s="22"/>
      <c r="AH147" s="22"/>
      <c r="AI147" s="22"/>
      <c r="AJ147" s="22"/>
      <c r="AK147" s="22"/>
      <c r="AL147" s="22"/>
      <c r="AM147" s="22"/>
      <c r="AN147" s="22"/>
      <c r="AO147" s="22"/>
      <c r="AP147" s="22">
        <v>95</v>
      </c>
      <c r="AQ147" s="22"/>
      <c r="AR147" s="22"/>
      <c r="AS147" s="22"/>
      <c r="AT147" s="22"/>
      <c r="AU147" s="22"/>
      <c r="AV147" s="22"/>
      <c r="AW147" s="22">
        <v>95</v>
      </c>
      <c r="AX147" s="22">
        <v>97</v>
      </c>
      <c r="AY147" s="22"/>
      <c r="AZ147" s="22">
        <v>104</v>
      </c>
      <c r="BA147" s="22"/>
      <c r="BB147" s="22"/>
      <c r="BC147" s="22"/>
      <c r="BD147" s="22">
        <v>105</v>
      </c>
      <c r="BE147" s="22"/>
      <c r="BF147" s="22"/>
      <c r="BG147" s="55"/>
    </row>
    <row r="148" spans="1:59" ht="21.75" customHeight="1">
      <c r="A148" s="18">
        <v>140</v>
      </c>
      <c r="B148" s="80" t="s">
        <v>288</v>
      </c>
      <c r="C148" s="80" t="s">
        <v>290</v>
      </c>
      <c r="D148" s="90" t="s">
        <v>38</v>
      </c>
      <c r="E148" s="3">
        <v>510</v>
      </c>
      <c r="F148" s="9">
        <v>110</v>
      </c>
      <c r="G148" s="19">
        <f t="shared" si="2"/>
        <v>56100</v>
      </c>
      <c r="H148" s="2"/>
      <c r="I148" s="2"/>
      <c r="J148" s="2">
        <v>91.85</v>
      </c>
      <c r="K148" s="2">
        <v>90</v>
      </c>
      <c r="L148" s="2"/>
      <c r="M148" s="13"/>
      <c r="N148" s="13"/>
      <c r="O148" s="2"/>
      <c r="P148" s="2"/>
      <c r="Q148" s="2">
        <v>103</v>
      </c>
      <c r="R148" s="2"/>
      <c r="S148" s="2"/>
      <c r="T148" s="2"/>
      <c r="U148" s="20"/>
      <c r="V148" s="21"/>
      <c r="W148" s="22"/>
      <c r="X148" s="22"/>
      <c r="Y148" s="22"/>
      <c r="Z148" s="22"/>
      <c r="AA148" s="22"/>
      <c r="AB148" s="22"/>
      <c r="AC148" s="22"/>
      <c r="AD148" s="22"/>
      <c r="AE148" s="23"/>
      <c r="AF148" s="22"/>
      <c r="AG148" s="22"/>
      <c r="AH148" s="22"/>
      <c r="AI148" s="22"/>
      <c r="AJ148" s="22"/>
      <c r="AK148" s="22"/>
      <c r="AL148" s="22"/>
      <c r="AM148" s="22"/>
      <c r="AN148" s="22"/>
      <c r="AO148" s="22"/>
      <c r="AP148" s="22"/>
      <c r="AQ148" s="22"/>
      <c r="AR148" s="22"/>
      <c r="AS148" s="22"/>
      <c r="AT148" s="22"/>
      <c r="AU148" s="22"/>
      <c r="AV148" s="22"/>
      <c r="AW148" s="22">
        <v>95</v>
      </c>
      <c r="AX148" s="22">
        <v>97</v>
      </c>
      <c r="AY148" s="22"/>
      <c r="AZ148" s="22"/>
      <c r="BA148" s="22"/>
      <c r="BB148" s="22"/>
      <c r="BC148" s="22"/>
      <c r="BD148" s="22"/>
      <c r="BE148" s="22"/>
      <c r="BF148" s="22"/>
      <c r="BG148" s="55"/>
    </row>
    <row r="149" spans="1:59" ht="21.75" customHeight="1">
      <c r="A149" s="18">
        <v>141</v>
      </c>
      <c r="B149" s="80" t="s">
        <v>288</v>
      </c>
      <c r="C149" s="80" t="s">
        <v>291</v>
      </c>
      <c r="D149" s="90" t="s">
        <v>38</v>
      </c>
      <c r="E149" s="3">
        <v>1620</v>
      </c>
      <c r="F149" s="9">
        <v>110</v>
      </c>
      <c r="G149" s="19">
        <f t="shared" si="2"/>
        <v>178200</v>
      </c>
      <c r="H149" s="2"/>
      <c r="I149" s="2"/>
      <c r="J149" s="2">
        <v>91.85</v>
      </c>
      <c r="K149" s="2">
        <v>98</v>
      </c>
      <c r="L149" s="2"/>
      <c r="M149" s="13"/>
      <c r="N149" s="13"/>
      <c r="O149" s="2"/>
      <c r="P149" s="2"/>
      <c r="Q149" s="2">
        <v>103</v>
      </c>
      <c r="R149" s="2"/>
      <c r="S149" s="2"/>
      <c r="T149" s="2"/>
      <c r="U149" s="20"/>
      <c r="V149" s="21"/>
      <c r="W149" s="22"/>
      <c r="X149" s="22"/>
      <c r="Y149" s="22"/>
      <c r="Z149" s="22"/>
      <c r="AA149" s="22"/>
      <c r="AB149" s="22"/>
      <c r="AC149" s="22"/>
      <c r="AD149" s="22"/>
      <c r="AE149" s="23"/>
      <c r="AF149" s="22"/>
      <c r="AG149" s="22"/>
      <c r="AH149" s="22"/>
      <c r="AI149" s="22"/>
      <c r="AJ149" s="22"/>
      <c r="AK149" s="22"/>
      <c r="AL149" s="22"/>
      <c r="AM149" s="22"/>
      <c r="AN149" s="22"/>
      <c r="AO149" s="22"/>
      <c r="AP149" s="22">
        <v>95</v>
      </c>
      <c r="AQ149" s="22"/>
      <c r="AR149" s="22"/>
      <c r="AS149" s="22"/>
      <c r="AT149" s="22"/>
      <c r="AU149" s="22"/>
      <c r="AV149" s="22"/>
      <c r="AW149" s="22">
        <v>95</v>
      </c>
      <c r="AX149" s="22">
        <v>97</v>
      </c>
      <c r="AY149" s="22"/>
      <c r="AZ149" s="22">
        <v>104</v>
      </c>
      <c r="BA149" s="22"/>
      <c r="BB149" s="22"/>
      <c r="BC149" s="22"/>
      <c r="BD149" s="22"/>
      <c r="BE149" s="22"/>
      <c r="BF149" s="22"/>
      <c r="BG149" s="55"/>
    </row>
    <row r="150" spans="1:59" ht="21.75" customHeight="1">
      <c r="A150" s="18">
        <v>142</v>
      </c>
      <c r="B150" s="80" t="s">
        <v>288</v>
      </c>
      <c r="C150" s="80" t="s">
        <v>292</v>
      </c>
      <c r="D150" s="90" t="s">
        <v>38</v>
      </c>
      <c r="E150" s="3">
        <v>2190</v>
      </c>
      <c r="F150" s="9">
        <v>110</v>
      </c>
      <c r="G150" s="19">
        <f t="shared" si="2"/>
        <v>240900</v>
      </c>
      <c r="H150" s="2"/>
      <c r="I150" s="2"/>
      <c r="J150" s="2">
        <v>91.85</v>
      </c>
      <c r="K150" s="2">
        <v>98</v>
      </c>
      <c r="L150" s="2"/>
      <c r="M150" s="13"/>
      <c r="N150" s="13"/>
      <c r="O150" s="2"/>
      <c r="P150" s="2"/>
      <c r="Q150" s="2">
        <v>103</v>
      </c>
      <c r="R150" s="2"/>
      <c r="S150" s="2"/>
      <c r="T150" s="2"/>
      <c r="U150" s="20"/>
      <c r="V150" s="21"/>
      <c r="W150" s="22"/>
      <c r="X150" s="22"/>
      <c r="Y150" s="22"/>
      <c r="Z150" s="22"/>
      <c r="AA150" s="22"/>
      <c r="AB150" s="22"/>
      <c r="AC150" s="22"/>
      <c r="AD150" s="22"/>
      <c r="AE150" s="23"/>
      <c r="AF150" s="22"/>
      <c r="AG150" s="22"/>
      <c r="AH150" s="22"/>
      <c r="AI150" s="22"/>
      <c r="AJ150" s="22"/>
      <c r="AK150" s="22"/>
      <c r="AL150" s="22"/>
      <c r="AM150" s="22"/>
      <c r="AN150" s="22"/>
      <c r="AO150" s="22"/>
      <c r="AP150" s="22">
        <v>95</v>
      </c>
      <c r="AQ150" s="22"/>
      <c r="AR150" s="22"/>
      <c r="AS150" s="22"/>
      <c r="AT150" s="22"/>
      <c r="AU150" s="22"/>
      <c r="AV150" s="22"/>
      <c r="AW150" s="22">
        <v>95</v>
      </c>
      <c r="AX150" s="22">
        <v>97</v>
      </c>
      <c r="AY150" s="22"/>
      <c r="AZ150" s="22">
        <v>104</v>
      </c>
      <c r="BA150" s="22"/>
      <c r="BB150" s="22"/>
      <c r="BC150" s="22"/>
      <c r="BD150" s="22">
        <v>105</v>
      </c>
      <c r="BE150" s="22"/>
      <c r="BF150" s="22"/>
      <c r="BG150" s="55"/>
    </row>
    <row r="151" spans="1:59" ht="21.75" customHeight="1">
      <c r="A151" s="18">
        <v>143</v>
      </c>
      <c r="B151" s="80" t="s">
        <v>288</v>
      </c>
      <c r="C151" s="80" t="s">
        <v>293</v>
      </c>
      <c r="D151" s="90" t="s">
        <v>38</v>
      </c>
      <c r="E151" s="3">
        <v>1250</v>
      </c>
      <c r="F151" s="9">
        <v>110</v>
      </c>
      <c r="G151" s="19">
        <f t="shared" si="2"/>
        <v>137500</v>
      </c>
      <c r="H151" s="2"/>
      <c r="I151" s="2"/>
      <c r="J151" s="2">
        <v>91.85</v>
      </c>
      <c r="K151" s="2">
        <v>102</v>
      </c>
      <c r="L151" s="2"/>
      <c r="M151" s="13"/>
      <c r="N151" s="13"/>
      <c r="O151" s="2"/>
      <c r="P151" s="2"/>
      <c r="Q151" s="2">
        <v>103</v>
      </c>
      <c r="R151" s="2"/>
      <c r="S151" s="2"/>
      <c r="T151" s="2"/>
      <c r="U151" s="20"/>
      <c r="V151" s="21"/>
      <c r="W151" s="22"/>
      <c r="X151" s="22"/>
      <c r="Y151" s="22"/>
      <c r="Z151" s="22"/>
      <c r="AA151" s="22"/>
      <c r="AB151" s="22"/>
      <c r="AC151" s="22"/>
      <c r="AD151" s="22"/>
      <c r="AE151" s="23"/>
      <c r="AF151" s="22"/>
      <c r="AG151" s="22"/>
      <c r="AH151" s="22"/>
      <c r="AI151" s="22"/>
      <c r="AJ151" s="22"/>
      <c r="AK151" s="22"/>
      <c r="AL151" s="22"/>
      <c r="AM151" s="22"/>
      <c r="AN151" s="22"/>
      <c r="AO151" s="22"/>
      <c r="AP151" s="22"/>
      <c r="AQ151" s="22"/>
      <c r="AR151" s="22"/>
      <c r="AS151" s="22"/>
      <c r="AT151" s="22"/>
      <c r="AU151" s="22"/>
      <c r="AV151" s="22"/>
      <c r="AW151" s="22">
        <v>95</v>
      </c>
      <c r="AX151" s="22">
        <v>97</v>
      </c>
      <c r="AY151" s="22"/>
      <c r="AZ151" s="22">
        <v>104</v>
      </c>
      <c r="BA151" s="22"/>
      <c r="BB151" s="22"/>
      <c r="BC151" s="22"/>
      <c r="BD151" s="22"/>
      <c r="BE151" s="22"/>
      <c r="BF151" s="22"/>
      <c r="BG151" s="55"/>
    </row>
    <row r="152" spans="1:59" ht="21.75" customHeight="1">
      <c r="A152" s="18">
        <v>144</v>
      </c>
      <c r="B152" s="80" t="s">
        <v>288</v>
      </c>
      <c r="C152" s="80" t="s">
        <v>294</v>
      </c>
      <c r="D152" s="90" t="s">
        <v>38</v>
      </c>
      <c r="E152" s="3">
        <v>550</v>
      </c>
      <c r="F152" s="9">
        <v>110</v>
      </c>
      <c r="G152" s="19">
        <f t="shared" si="2"/>
        <v>60500</v>
      </c>
      <c r="H152" s="2"/>
      <c r="I152" s="2"/>
      <c r="J152" s="2">
        <v>91.85</v>
      </c>
      <c r="K152" s="2">
        <v>98</v>
      </c>
      <c r="L152" s="2"/>
      <c r="M152" s="13"/>
      <c r="N152" s="13"/>
      <c r="O152" s="2"/>
      <c r="P152" s="2"/>
      <c r="Q152" s="2">
        <v>103</v>
      </c>
      <c r="R152" s="2"/>
      <c r="S152" s="2"/>
      <c r="T152" s="2"/>
      <c r="U152" s="20"/>
      <c r="V152" s="21"/>
      <c r="W152" s="22"/>
      <c r="X152" s="22"/>
      <c r="Y152" s="22"/>
      <c r="Z152" s="22"/>
      <c r="AA152" s="22"/>
      <c r="AB152" s="22">
        <v>105</v>
      </c>
      <c r="AC152" s="22"/>
      <c r="AD152" s="22"/>
      <c r="AE152" s="23"/>
      <c r="AF152" s="22"/>
      <c r="AG152" s="22"/>
      <c r="AH152" s="22"/>
      <c r="AI152" s="22"/>
      <c r="AJ152" s="22"/>
      <c r="AK152" s="22"/>
      <c r="AL152" s="22"/>
      <c r="AM152" s="22"/>
      <c r="AN152" s="22"/>
      <c r="AO152" s="22"/>
      <c r="AP152" s="22">
        <v>95</v>
      </c>
      <c r="AQ152" s="22"/>
      <c r="AR152" s="22"/>
      <c r="AS152" s="22"/>
      <c r="AT152" s="22"/>
      <c r="AU152" s="22"/>
      <c r="AV152" s="22"/>
      <c r="AW152" s="22">
        <v>95</v>
      </c>
      <c r="AX152" s="22">
        <v>97</v>
      </c>
      <c r="AY152" s="22"/>
      <c r="AZ152" s="22">
        <v>104</v>
      </c>
      <c r="BA152" s="22"/>
      <c r="BB152" s="22"/>
      <c r="BC152" s="22"/>
      <c r="BD152" s="22"/>
      <c r="BE152" s="22"/>
      <c r="BF152" s="22"/>
      <c r="BG152" s="55"/>
    </row>
    <row r="153" spans="1:59" ht="48" customHeight="1">
      <c r="A153" s="18">
        <v>145</v>
      </c>
      <c r="B153" s="84" t="s">
        <v>295</v>
      </c>
      <c r="C153" s="80" t="s">
        <v>296</v>
      </c>
      <c r="D153" s="86" t="s">
        <v>45</v>
      </c>
      <c r="E153" s="3">
        <v>10</v>
      </c>
      <c r="F153" s="9">
        <v>77000</v>
      </c>
      <c r="G153" s="19">
        <f t="shared" si="2"/>
        <v>770000</v>
      </c>
      <c r="H153" s="2"/>
      <c r="I153" s="2"/>
      <c r="J153" s="2"/>
      <c r="K153" s="2"/>
      <c r="L153" s="2"/>
      <c r="M153" s="13"/>
      <c r="N153" s="13"/>
      <c r="O153" s="2"/>
      <c r="P153" s="2"/>
      <c r="Q153" s="2"/>
      <c r="R153" s="2"/>
      <c r="S153" s="2"/>
      <c r="T153" s="2"/>
      <c r="U153" s="20"/>
      <c r="V153" s="21"/>
      <c r="W153" s="22">
        <v>77000</v>
      </c>
      <c r="X153" s="22"/>
      <c r="Y153" s="22"/>
      <c r="Z153" s="22"/>
      <c r="AA153" s="22"/>
      <c r="AB153" s="22"/>
      <c r="AC153" s="22"/>
      <c r="AD153" s="22"/>
      <c r="AE153" s="23"/>
      <c r="AF153" s="22"/>
      <c r="AG153" s="22"/>
      <c r="AH153" s="22"/>
      <c r="AI153" s="22"/>
      <c r="AJ153" s="22"/>
      <c r="AK153" s="22"/>
      <c r="AL153" s="22"/>
      <c r="AM153" s="22"/>
      <c r="AN153" s="22"/>
      <c r="AO153" s="22"/>
      <c r="AP153" s="22"/>
      <c r="AQ153" s="22"/>
      <c r="AR153" s="22"/>
      <c r="AS153" s="22"/>
      <c r="AT153" s="22"/>
      <c r="AU153" s="22"/>
      <c r="AV153" s="22"/>
      <c r="AW153" s="22"/>
      <c r="AX153" s="22"/>
      <c r="AY153" s="22"/>
      <c r="AZ153" s="22"/>
      <c r="BA153" s="22"/>
      <c r="BB153" s="22"/>
      <c r="BC153" s="22"/>
      <c r="BD153" s="22"/>
      <c r="BE153" s="22"/>
      <c r="BF153" s="22"/>
      <c r="BG153" s="55"/>
    </row>
    <row r="154" spans="1:59" ht="40.5" customHeight="1">
      <c r="A154" s="18">
        <v>146</v>
      </c>
      <c r="B154" s="99" t="s">
        <v>297</v>
      </c>
      <c r="C154" s="80" t="s">
        <v>298</v>
      </c>
      <c r="D154" s="86" t="s">
        <v>45</v>
      </c>
      <c r="E154" s="3">
        <v>10</v>
      </c>
      <c r="F154" s="9">
        <v>77000</v>
      </c>
      <c r="G154" s="19">
        <f t="shared" si="2"/>
        <v>770000</v>
      </c>
      <c r="H154" s="2"/>
      <c r="I154" s="2"/>
      <c r="J154" s="2"/>
      <c r="K154" s="2"/>
      <c r="L154" s="2"/>
      <c r="M154" s="13"/>
      <c r="N154" s="13"/>
      <c r="O154" s="2"/>
      <c r="P154" s="2"/>
      <c r="Q154" s="2"/>
      <c r="R154" s="2"/>
      <c r="S154" s="2"/>
      <c r="T154" s="2"/>
      <c r="U154" s="20"/>
      <c r="V154" s="21"/>
      <c r="W154" s="22">
        <v>77000</v>
      </c>
      <c r="X154" s="22"/>
      <c r="Y154" s="22"/>
      <c r="Z154" s="22"/>
      <c r="AA154" s="22"/>
      <c r="AB154" s="22"/>
      <c r="AC154" s="22"/>
      <c r="AD154" s="22"/>
      <c r="AE154" s="23"/>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c r="BB154" s="22"/>
      <c r="BC154" s="22"/>
      <c r="BD154" s="22"/>
      <c r="BE154" s="22"/>
      <c r="BF154" s="22"/>
      <c r="BG154" s="55"/>
    </row>
    <row r="155" spans="1:59" ht="30" customHeight="1">
      <c r="A155" s="18">
        <v>147</v>
      </c>
      <c r="B155" s="99" t="s">
        <v>299</v>
      </c>
      <c r="C155" s="99" t="s">
        <v>300</v>
      </c>
      <c r="D155" s="86" t="s">
        <v>38</v>
      </c>
      <c r="E155" s="3">
        <v>3000</v>
      </c>
      <c r="F155" s="9">
        <v>20</v>
      </c>
      <c r="G155" s="19">
        <f t="shared" si="2"/>
        <v>60000</v>
      </c>
      <c r="H155" s="2"/>
      <c r="I155" s="2"/>
      <c r="J155" s="2"/>
      <c r="K155" s="2"/>
      <c r="L155" s="2"/>
      <c r="M155" s="13"/>
      <c r="N155" s="13"/>
      <c r="O155" s="2"/>
      <c r="P155" s="2"/>
      <c r="Q155" s="2"/>
      <c r="R155" s="2"/>
      <c r="S155" s="2"/>
      <c r="T155" s="2"/>
      <c r="U155" s="20"/>
      <c r="V155" s="21"/>
      <c r="W155" s="22"/>
      <c r="X155" s="22">
        <v>9</v>
      </c>
      <c r="Y155" s="22"/>
      <c r="Z155" s="22"/>
      <c r="AA155" s="22"/>
      <c r="AB155" s="22"/>
      <c r="AC155" s="22"/>
      <c r="AD155" s="22"/>
      <c r="AE155" s="23"/>
      <c r="AF155" s="22"/>
      <c r="AG155" s="22"/>
      <c r="AH155" s="22"/>
      <c r="AI155" s="22"/>
      <c r="AJ155" s="22"/>
      <c r="AK155" s="22"/>
      <c r="AL155" s="22"/>
      <c r="AM155" s="22"/>
      <c r="AN155" s="22"/>
      <c r="AO155" s="22"/>
      <c r="AP155" s="22"/>
      <c r="AQ155" s="22"/>
      <c r="AR155" s="22"/>
      <c r="AS155" s="22"/>
      <c r="AT155" s="22"/>
      <c r="AU155" s="22"/>
      <c r="AV155" s="22"/>
      <c r="AW155" s="22"/>
      <c r="AX155" s="22"/>
      <c r="AY155" s="22"/>
      <c r="AZ155" s="22">
        <v>8</v>
      </c>
      <c r="BA155" s="22"/>
      <c r="BB155" s="22"/>
      <c r="BC155" s="22"/>
      <c r="BD155" s="22"/>
      <c r="BE155" s="22"/>
      <c r="BF155" s="22"/>
      <c r="BG155" s="55"/>
    </row>
    <row r="156" spans="1:59" ht="28.5" customHeight="1">
      <c r="A156" s="18">
        <v>148</v>
      </c>
      <c r="B156" s="80" t="s">
        <v>301</v>
      </c>
      <c r="C156" s="80" t="s">
        <v>302</v>
      </c>
      <c r="D156" s="86" t="s">
        <v>38</v>
      </c>
      <c r="E156" s="3">
        <v>558</v>
      </c>
      <c r="F156" s="9">
        <v>30</v>
      </c>
      <c r="G156" s="19">
        <f t="shared" si="2"/>
        <v>16740</v>
      </c>
      <c r="H156" s="2"/>
      <c r="I156" s="2"/>
      <c r="J156" s="2"/>
      <c r="K156" s="2"/>
      <c r="L156" s="2"/>
      <c r="M156" s="13"/>
      <c r="N156" s="13"/>
      <c r="O156" s="2"/>
      <c r="P156" s="2"/>
      <c r="Q156" s="2"/>
      <c r="R156" s="2"/>
      <c r="S156" s="2"/>
      <c r="T156" s="2"/>
      <c r="U156" s="20"/>
      <c r="V156" s="21"/>
      <c r="W156" s="22"/>
      <c r="X156" s="22"/>
      <c r="Y156" s="22"/>
      <c r="Z156" s="22"/>
      <c r="AA156" s="22"/>
      <c r="AB156" s="22"/>
      <c r="AC156" s="22"/>
      <c r="AD156" s="22"/>
      <c r="AE156" s="23"/>
      <c r="AF156" s="22"/>
      <c r="AG156" s="22"/>
      <c r="AH156" s="22"/>
      <c r="AI156" s="22"/>
      <c r="AJ156" s="22"/>
      <c r="AK156" s="22"/>
      <c r="AL156" s="22"/>
      <c r="AM156" s="22"/>
      <c r="AN156" s="22"/>
      <c r="AO156" s="22"/>
      <c r="AP156" s="22"/>
      <c r="AQ156" s="22"/>
      <c r="AR156" s="22"/>
      <c r="AS156" s="22"/>
      <c r="AT156" s="22"/>
      <c r="AU156" s="22"/>
      <c r="AV156" s="22"/>
      <c r="AW156" s="22"/>
      <c r="AX156" s="22"/>
      <c r="AY156" s="22"/>
      <c r="AZ156" s="22"/>
      <c r="BA156" s="22"/>
      <c r="BB156" s="22"/>
      <c r="BC156" s="22"/>
      <c r="BD156" s="22"/>
      <c r="BE156" s="22"/>
      <c r="BF156" s="22"/>
      <c r="BG156" s="55"/>
    </row>
    <row r="157" spans="1:59" ht="33" customHeight="1">
      <c r="A157" s="18">
        <v>149</v>
      </c>
      <c r="B157" s="80" t="s">
        <v>303</v>
      </c>
      <c r="C157" s="80" t="s">
        <v>304</v>
      </c>
      <c r="D157" s="90" t="s">
        <v>38</v>
      </c>
      <c r="E157" s="3">
        <v>1</v>
      </c>
      <c r="F157" s="9">
        <v>5000</v>
      </c>
      <c r="G157" s="19">
        <f t="shared" si="2"/>
        <v>5000</v>
      </c>
      <c r="H157" s="2"/>
      <c r="I157" s="2"/>
      <c r="J157" s="2"/>
      <c r="K157" s="2"/>
      <c r="L157" s="2"/>
      <c r="M157" s="13"/>
      <c r="N157" s="13"/>
      <c r="O157" s="2"/>
      <c r="P157" s="2"/>
      <c r="Q157" s="2"/>
      <c r="R157" s="2"/>
      <c r="S157" s="2"/>
      <c r="T157" s="2"/>
      <c r="U157" s="20"/>
      <c r="V157" s="21"/>
      <c r="W157" s="22"/>
      <c r="X157" s="22"/>
      <c r="Y157" s="22"/>
      <c r="Z157" s="22"/>
      <c r="AA157" s="22"/>
      <c r="AB157" s="22"/>
      <c r="AC157" s="22"/>
      <c r="AD157" s="22"/>
      <c r="AE157" s="23"/>
      <c r="AF157" s="22"/>
      <c r="AG157" s="22"/>
      <c r="AH157" s="22"/>
      <c r="AI157" s="22"/>
      <c r="AJ157" s="22"/>
      <c r="AK157" s="22"/>
      <c r="AL157" s="22"/>
      <c r="AM157" s="22"/>
      <c r="AN157" s="22"/>
      <c r="AO157" s="22"/>
      <c r="AP157" s="22"/>
      <c r="AQ157" s="22"/>
      <c r="AR157" s="22"/>
      <c r="AS157" s="22"/>
      <c r="AT157" s="22"/>
      <c r="AU157" s="22"/>
      <c r="AV157" s="22"/>
      <c r="AW157" s="22"/>
      <c r="AX157" s="22"/>
      <c r="AY157" s="22"/>
      <c r="AZ157" s="22"/>
      <c r="BA157" s="22"/>
      <c r="BB157" s="22"/>
      <c r="BC157" s="22"/>
      <c r="BD157" s="22"/>
      <c r="BE157" s="22"/>
      <c r="BF157" s="22"/>
      <c r="BG157" s="55"/>
    </row>
    <row r="158" spans="1:59" ht="51.75" customHeight="1">
      <c r="A158" s="18">
        <v>150</v>
      </c>
      <c r="B158" s="114" t="s">
        <v>305</v>
      </c>
      <c r="C158" s="88" t="s">
        <v>306</v>
      </c>
      <c r="D158" s="87" t="s">
        <v>48</v>
      </c>
      <c r="E158" s="3">
        <v>48</v>
      </c>
      <c r="F158" s="9">
        <v>100000</v>
      </c>
      <c r="G158" s="19">
        <f t="shared" si="2"/>
        <v>4800000</v>
      </c>
      <c r="H158" s="2"/>
      <c r="I158" s="2"/>
      <c r="J158" s="2"/>
      <c r="K158" s="2"/>
      <c r="L158" s="2"/>
      <c r="M158" s="13"/>
      <c r="N158" s="13"/>
      <c r="O158" s="2"/>
      <c r="P158" s="2"/>
      <c r="Q158" s="2"/>
      <c r="R158" s="2"/>
      <c r="S158" s="2"/>
      <c r="T158" s="2"/>
      <c r="U158" s="20"/>
      <c r="V158" s="22">
        <v>96000</v>
      </c>
      <c r="W158" s="21"/>
      <c r="X158" s="21"/>
      <c r="Y158" s="21"/>
      <c r="Z158" s="21"/>
      <c r="AA158" s="21"/>
      <c r="AB158" s="22"/>
      <c r="AC158" s="22"/>
      <c r="AD158" s="22"/>
      <c r="AE158" s="23"/>
      <c r="AF158" s="22"/>
      <c r="AG158" s="22"/>
      <c r="AH158" s="22"/>
      <c r="AI158" s="22"/>
      <c r="AJ158" s="22"/>
      <c r="AK158" s="22"/>
      <c r="AL158" s="22"/>
      <c r="AM158" s="22"/>
      <c r="AN158" s="22"/>
      <c r="AO158" s="22"/>
      <c r="AP158" s="22"/>
      <c r="AQ158" s="22"/>
      <c r="AR158" s="22"/>
      <c r="AS158" s="22"/>
      <c r="AT158" s="22"/>
      <c r="AU158" s="22"/>
      <c r="AV158" s="22"/>
      <c r="AW158" s="22"/>
      <c r="AX158" s="22"/>
      <c r="AY158" s="22"/>
      <c r="AZ158" s="22"/>
      <c r="BA158" s="22"/>
      <c r="BB158" s="22"/>
      <c r="BC158" s="22"/>
      <c r="BD158" s="22"/>
      <c r="BE158" s="22"/>
      <c r="BF158" s="22"/>
      <c r="BG158" s="55"/>
    </row>
    <row r="159" spans="1:59" ht="30" customHeight="1">
      <c r="A159" s="18">
        <v>151</v>
      </c>
      <c r="B159" s="80" t="s">
        <v>307</v>
      </c>
      <c r="C159" s="80" t="s">
        <v>308</v>
      </c>
      <c r="D159" s="102" t="s">
        <v>110</v>
      </c>
      <c r="E159" s="3">
        <v>10</v>
      </c>
      <c r="F159" s="9">
        <v>2000</v>
      </c>
      <c r="G159" s="19">
        <f t="shared" si="2"/>
        <v>20000</v>
      </c>
      <c r="H159" s="2"/>
      <c r="I159" s="2"/>
      <c r="J159" s="2"/>
      <c r="K159" s="2"/>
      <c r="L159" s="2"/>
      <c r="M159" s="13"/>
      <c r="N159" s="13"/>
      <c r="O159" s="2"/>
      <c r="P159" s="2"/>
      <c r="Q159" s="2"/>
      <c r="R159" s="2"/>
      <c r="S159" s="2"/>
      <c r="T159" s="2"/>
      <c r="U159" s="20"/>
      <c r="V159" s="21"/>
      <c r="W159" s="22"/>
      <c r="X159" s="22"/>
      <c r="Y159" s="22"/>
      <c r="Z159" s="22"/>
      <c r="AA159" s="22"/>
      <c r="AB159" s="22"/>
      <c r="AC159" s="22"/>
      <c r="AD159" s="22"/>
      <c r="AE159" s="23"/>
      <c r="AF159" s="22"/>
      <c r="AG159" s="22"/>
      <c r="AH159" s="22"/>
      <c r="AI159" s="22"/>
      <c r="AJ159" s="22"/>
      <c r="AK159" s="22"/>
      <c r="AL159" s="22"/>
      <c r="AM159" s="22"/>
      <c r="AN159" s="22"/>
      <c r="AO159" s="22"/>
      <c r="AP159" s="22"/>
      <c r="AQ159" s="22"/>
      <c r="AR159" s="22"/>
      <c r="AS159" s="22"/>
      <c r="AT159" s="22"/>
      <c r="AU159" s="22">
        <v>1926</v>
      </c>
      <c r="AV159" s="22"/>
      <c r="AW159" s="22"/>
      <c r="AX159" s="22"/>
      <c r="AY159" s="22"/>
      <c r="AZ159" s="22"/>
      <c r="BA159" s="22"/>
      <c r="BB159" s="22"/>
      <c r="BC159" s="22"/>
      <c r="BD159" s="22"/>
      <c r="BE159" s="22"/>
      <c r="BF159" s="22"/>
      <c r="BG159" s="55"/>
    </row>
    <row r="160" spans="1:59" ht="34.5" customHeight="1">
      <c r="A160" s="18">
        <v>152</v>
      </c>
      <c r="B160" s="92" t="s">
        <v>309</v>
      </c>
      <c r="C160" s="80" t="s">
        <v>310</v>
      </c>
      <c r="D160" s="121" t="s">
        <v>311</v>
      </c>
      <c r="E160" s="3">
        <v>30</v>
      </c>
      <c r="F160" s="9">
        <v>5500</v>
      </c>
      <c r="G160" s="19">
        <f t="shared" si="2"/>
        <v>165000</v>
      </c>
      <c r="H160" s="2"/>
      <c r="I160" s="2"/>
      <c r="J160" s="2"/>
      <c r="K160" s="2"/>
      <c r="L160" s="2">
        <v>4291</v>
      </c>
      <c r="M160" s="13"/>
      <c r="N160" s="13"/>
      <c r="O160" s="2"/>
      <c r="P160" s="2"/>
      <c r="Q160" s="2"/>
      <c r="R160" s="2"/>
      <c r="S160" s="2"/>
      <c r="T160" s="2"/>
      <c r="U160" s="20"/>
      <c r="V160" s="21"/>
      <c r="W160" s="22"/>
      <c r="X160" s="22"/>
      <c r="Y160" s="22"/>
      <c r="Z160" s="22"/>
      <c r="AA160" s="22"/>
      <c r="AB160" s="22"/>
      <c r="AC160" s="22"/>
      <c r="AD160" s="22"/>
      <c r="AE160" s="23"/>
      <c r="AF160" s="22"/>
      <c r="AG160" s="22"/>
      <c r="AH160" s="22"/>
      <c r="AI160" s="22"/>
      <c r="AJ160" s="22"/>
      <c r="AK160" s="22"/>
      <c r="AL160" s="22"/>
      <c r="AM160" s="22"/>
      <c r="AN160" s="22"/>
      <c r="AO160" s="22"/>
      <c r="AP160" s="22"/>
      <c r="AQ160" s="22"/>
      <c r="AR160" s="22"/>
      <c r="AS160" s="22"/>
      <c r="AT160" s="22"/>
      <c r="AU160" s="22"/>
      <c r="AV160" s="22"/>
      <c r="AW160" s="22"/>
      <c r="AX160" s="22"/>
      <c r="AY160" s="22"/>
      <c r="AZ160" s="22"/>
      <c r="BA160" s="22"/>
      <c r="BB160" s="22"/>
      <c r="BC160" s="22"/>
      <c r="BD160" s="22">
        <v>4200</v>
      </c>
      <c r="BE160" s="22"/>
      <c r="BF160" s="22"/>
      <c r="BG160" s="55"/>
    </row>
    <row r="161" spans="1:59" ht="36" customHeight="1">
      <c r="A161" s="18">
        <v>153</v>
      </c>
      <c r="B161" s="80" t="s">
        <v>312</v>
      </c>
      <c r="C161" s="85" t="s">
        <v>313</v>
      </c>
      <c r="D161" s="90" t="s">
        <v>38</v>
      </c>
      <c r="E161" s="3">
        <v>120</v>
      </c>
      <c r="F161" s="9">
        <v>1000</v>
      </c>
      <c r="G161" s="19">
        <f t="shared" si="2"/>
        <v>120000</v>
      </c>
      <c r="H161" s="2"/>
      <c r="I161" s="2"/>
      <c r="J161" s="2"/>
      <c r="K161" s="2"/>
      <c r="L161" s="2"/>
      <c r="M161" s="13"/>
      <c r="N161" s="13"/>
      <c r="O161" s="2"/>
      <c r="P161" s="2"/>
      <c r="Q161" s="2"/>
      <c r="R161" s="2"/>
      <c r="S161" s="2"/>
      <c r="T161" s="2"/>
      <c r="U161" s="20"/>
      <c r="V161" s="21"/>
      <c r="W161" s="22"/>
      <c r="X161" s="22"/>
      <c r="Y161" s="22"/>
      <c r="Z161" s="22"/>
      <c r="AA161" s="22">
        <v>822</v>
      </c>
      <c r="AB161" s="22"/>
      <c r="AC161" s="22">
        <v>615</v>
      </c>
      <c r="AD161" s="22"/>
      <c r="AE161" s="23"/>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22">
        <v>700</v>
      </c>
      <c r="BE161" s="22"/>
      <c r="BF161" s="22"/>
      <c r="BG161" s="55"/>
    </row>
    <row r="162" spans="1:59" ht="33" customHeight="1">
      <c r="A162" s="18">
        <v>154</v>
      </c>
      <c r="B162" s="80" t="s">
        <v>312</v>
      </c>
      <c r="C162" s="85" t="s">
        <v>314</v>
      </c>
      <c r="D162" s="90" t="s">
        <v>38</v>
      </c>
      <c r="E162" s="3">
        <v>759</v>
      </c>
      <c r="F162" s="9">
        <v>1000</v>
      </c>
      <c r="G162" s="19">
        <f t="shared" si="2"/>
        <v>759000</v>
      </c>
      <c r="H162" s="2"/>
      <c r="I162" s="2"/>
      <c r="J162" s="2"/>
      <c r="K162" s="2"/>
      <c r="L162" s="2"/>
      <c r="M162" s="13"/>
      <c r="N162" s="13"/>
      <c r="O162" s="2"/>
      <c r="P162" s="2"/>
      <c r="Q162" s="2"/>
      <c r="R162" s="2"/>
      <c r="S162" s="2"/>
      <c r="T162" s="2"/>
      <c r="U162" s="20"/>
      <c r="V162" s="21"/>
      <c r="W162" s="22"/>
      <c r="X162" s="22"/>
      <c r="Y162" s="22"/>
      <c r="Z162" s="22"/>
      <c r="AA162" s="22">
        <v>365</v>
      </c>
      <c r="AB162" s="22"/>
      <c r="AC162" s="22">
        <v>759</v>
      </c>
      <c r="AD162" s="22"/>
      <c r="AE162" s="23"/>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22">
        <v>700</v>
      </c>
      <c r="BE162" s="22"/>
      <c r="BF162" s="22"/>
      <c r="BG162" s="55"/>
    </row>
    <row r="163" spans="1:59" ht="29.25" customHeight="1">
      <c r="A163" s="18">
        <v>155</v>
      </c>
      <c r="B163" s="80" t="s">
        <v>315</v>
      </c>
      <c r="C163" s="85" t="s">
        <v>315</v>
      </c>
      <c r="D163" s="86" t="s">
        <v>38</v>
      </c>
      <c r="E163" s="3">
        <v>21</v>
      </c>
      <c r="F163" s="9">
        <v>5000</v>
      </c>
      <c r="G163" s="19">
        <f t="shared" si="2"/>
        <v>105000</v>
      </c>
      <c r="H163" s="2"/>
      <c r="I163" s="2"/>
      <c r="J163" s="2"/>
      <c r="K163" s="2"/>
      <c r="L163" s="2"/>
      <c r="M163" s="13"/>
      <c r="N163" s="13"/>
      <c r="O163" s="2"/>
      <c r="P163" s="2"/>
      <c r="Q163" s="2"/>
      <c r="R163" s="2"/>
      <c r="S163" s="2"/>
      <c r="T163" s="2"/>
      <c r="U163" s="20"/>
      <c r="V163" s="21"/>
      <c r="W163" s="22"/>
      <c r="X163" s="22"/>
      <c r="Y163" s="22"/>
      <c r="Z163" s="22"/>
      <c r="AA163" s="22"/>
      <c r="AB163" s="22"/>
      <c r="AC163" s="22"/>
      <c r="AD163" s="22"/>
      <c r="AE163" s="23"/>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22"/>
      <c r="BE163" s="22"/>
      <c r="BF163" s="22"/>
      <c r="BG163" s="55"/>
    </row>
    <row r="164" spans="1:59" ht="29.25" customHeight="1">
      <c r="A164" s="18">
        <v>156</v>
      </c>
      <c r="B164" s="122" t="s">
        <v>316</v>
      </c>
      <c r="C164" s="123" t="s">
        <v>317</v>
      </c>
      <c r="D164" s="86" t="s">
        <v>38</v>
      </c>
      <c r="E164" s="3">
        <v>50</v>
      </c>
      <c r="F164" s="9">
        <v>20000</v>
      </c>
      <c r="G164" s="19">
        <f t="shared" si="2"/>
        <v>1000000</v>
      </c>
      <c r="H164" s="2"/>
      <c r="I164" s="2"/>
      <c r="J164" s="2"/>
      <c r="K164" s="2"/>
      <c r="L164" s="2"/>
      <c r="M164" s="13"/>
      <c r="N164" s="13"/>
      <c r="O164" s="2"/>
      <c r="P164" s="2"/>
      <c r="Q164" s="2"/>
      <c r="R164" s="2"/>
      <c r="S164" s="2"/>
      <c r="T164" s="2"/>
      <c r="U164" s="20"/>
      <c r="V164" s="21"/>
      <c r="W164" s="22"/>
      <c r="X164" s="22"/>
      <c r="Y164" s="22"/>
      <c r="Z164" s="22"/>
      <c r="AA164" s="22"/>
      <c r="AB164" s="22">
        <v>16500</v>
      </c>
      <c r="AC164" s="22"/>
      <c r="AD164" s="22"/>
      <c r="AE164" s="23"/>
      <c r="AF164" s="22">
        <v>18125</v>
      </c>
      <c r="AG164" s="22"/>
      <c r="AH164" s="22"/>
      <c r="AI164" s="22"/>
      <c r="AJ164" s="22"/>
      <c r="AK164" s="22"/>
      <c r="AL164" s="22"/>
      <c r="AM164" s="22"/>
      <c r="AN164" s="22"/>
      <c r="AO164" s="22"/>
      <c r="AP164" s="22">
        <v>16872</v>
      </c>
      <c r="AQ164" s="22"/>
      <c r="AR164" s="22"/>
      <c r="AS164" s="22"/>
      <c r="AT164" s="22"/>
      <c r="AU164" s="22"/>
      <c r="AV164" s="22"/>
      <c r="AW164" s="22"/>
      <c r="AX164" s="22"/>
      <c r="AY164" s="22"/>
      <c r="AZ164" s="22"/>
      <c r="BA164" s="22"/>
      <c r="BB164" s="22"/>
      <c r="BC164" s="22"/>
      <c r="BD164" s="22"/>
      <c r="BE164" s="22"/>
      <c r="BF164" s="22"/>
      <c r="BG164" s="55"/>
    </row>
    <row r="165" spans="1:59" ht="33.75" customHeight="1">
      <c r="A165" s="18">
        <v>157</v>
      </c>
      <c r="B165" s="97" t="s">
        <v>318</v>
      </c>
      <c r="C165" s="106" t="s">
        <v>319</v>
      </c>
      <c r="D165" s="86" t="s">
        <v>38</v>
      </c>
      <c r="E165" s="3">
        <v>100</v>
      </c>
      <c r="F165" s="9">
        <v>3000</v>
      </c>
      <c r="G165" s="19">
        <f t="shared" si="2"/>
        <v>300000</v>
      </c>
      <c r="H165" s="2"/>
      <c r="I165" s="2"/>
      <c r="J165" s="2"/>
      <c r="K165" s="2"/>
      <c r="L165" s="2"/>
      <c r="M165" s="13"/>
      <c r="N165" s="13"/>
      <c r="O165" s="2"/>
      <c r="P165" s="2"/>
      <c r="Q165" s="2"/>
      <c r="R165" s="2"/>
      <c r="S165" s="2"/>
      <c r="T165" s="2"/>
      <c r="U165" s="20"/>
      <c r="V165" s="21"/>
      <c r="W165" s="22"/>
      <c r="X165" s="22"/>
      <c r="Y165" s="22"/>
      <c r="Z165" s="22"/>
      <c r="AA165" s="22"/>
      <c r="AB165" s="22">
        <v>2450</v>
      </c>
      <c r="AC165" s="22"/>
      <c r="AD165" s="22"/>
      <c r="AE165" s="23"/>
      <c r="AF165" s="22">
        <v>2990</v>
      </c>
      <c r="AG165" s="22"/>
      <c r="AH165" s="22"/>
      <c r="AI165" s="22"/>
      <c r="AJ165" s="22"/>
      <c r="AK165" s="22"/>
      <c r="AL165" s="22"/>
      <c r="AM165" s="22"/>
      <c r="AN165" s="22"/>
      <c r="AO165" s="22"/>
      <c r="AP165" s="22">
        <v>2500</v>
      </c>
      <c r="AQ165" s="22"/>
      <c r="AR165" s="22"/>
      <c r="AS165" s="22"/>
      <c r="AT165" s="22"/>
      <c r="AU165" s="22"/>
      <c r="AV165" s="22"/>
      <c r="AW165" s="22"/>
      <c r="AX165" s="22"/>
      <c r="AY165" s="22"/>
      <c r="AZ165" s="22"/>
      <c r="BA165" s="22"/>
      <c r="BB165" s="22"/>
      <c r="BC165" s="22"/>
      <c r="BD165" s="22"/>
      <c r="BE165" s="22"/>
      <c r="BF165" s="22"/>
      <c r="BG165" s="55"/>
    </row>
    <row r="166" spans="1:59" ht="24.75" customHeight="1">
      <c r="A166" s="18">
        <v>158</v>
      </c>
      <c r="B166" s="124" t="s">
        <v>320</v>
      </c>
      <c r="C166" s="125" t="s">
        <v>321</v>
      </c>
      <c r="D166" s="86" t="s">
        <v>38</v>
      </c>
      <c r="E166" s="3">
        <v>3</v>
      </c>
      <c r="F166" s="9">
        <v>3000</v>
      </c>
      <c r="G166" s="19">
        <f t="shared" si="2"/>
        <v>9000</v>
      </c>
      <c r="H166" s="2"/>
      <c r="I166" s="2"/>
      <c r="J166" s="2"/>
      <c r="K166" s="2"/>
      <c r="L166" s="2"/>
      <c r="M166" s="13"/>
      <c r="N166" s="13"/>
      <c r="O166" s="2"/>
      <c r="P166" s="2"/>
      <c r="Q166" s="2"/>
      <c r="R166" s="2"/>
      <c r="S166" s="2"/>
      <c r="T166" s="2"/>
      <c r="U166" s="20"/>
      <c r="V166" s="21"/>
      <c r="W166" s="22"/>
      <c r="X166" s="22"/>
      <c r="Y166" s="22"/>
      <c r="Z166" s="22"/>
      <c r="AA166" s="22"/>
      <c r="AB166" s="22"/>
      <c r="AC166" s="22"/>
      <c r="AD166" s="22"/>
      <c r="AE166" s="23"/>
      <c r="AF166" s="22"/>
      <c r="AG166" s="22"/>
      <c r="AH166" s="22"/>
      <c r="AI166" s="22"/>
      <c r="AJ166" s="22"/>
      <c r="AK166" s="22"/>
      <c r="AL166" s="22"/>
      <c r="AM166" s="22"/>
      <c r="AN166" s="22"/>
      <c r="AO166" s="22"/>
      <c r="AP166" s="22"/>
      <c r="AQ166" s="22"/>
      <c r="AR166" s="22"/>
      <c r="AS166" s="22"/>
      <c r="AT166" s="22"/>
      <c r="AU166" s="22"/>
      <c r="AV166" s="22"/>
      <c r="AW166" s="22"/>
      <c r="AX166" s="22"/>
      <c r="AY166" s="22"/>
      <c r="AZ166" s="22"/>
      <c r="BA166" s="22"/>
      <c r="BB166" s="22"/>
      <c r="BC166" s="22"/>
      <c r="BD166" s="22"/>
      <c r="BE166" s="22"/>
      <c r="BF166" s="22"/>
      <c r="BG166" s="55"/>
    </row>
    <row r="167" spans="1:59" ht="25.5" customHeight="1">
      <c r="A167" s="18">
        <v>159</v>
      </c>
      <c r="B167" s="124" t="s">
        <v>322</v>
      </c>
      <c r="C167" s="125" t="s">
        <v>323</v>
      </c>
      <c r="D167" s="86" t="s">
        <v>38</v>
      </c>
      <c r="E167" s="3">
        <v>3</v>
      </c>
      <c r="F167" s="9">
        <v>2000</v>
      </c>
      <c r="G167" s="19">
        <f t="shared" si="2"/>
        <v>6000</v>
      </c>
      <c r="H167" s="2"/>
      <c r="I167" s="2"/>
      <c r="J167" s="2"/>
      <c r="K167" s="2"/>
      <c r="L167" s="2"/>
      <c r="M167" s="13"/>
      <c r="N167" s="13"/>
      <c r="O167" s="2"/>
      <c r="P167" s="2"/>
      <c r="Q167" s="2"/>
      <c r="R167" s="2"/>
      <c r="S167" s="2"/>
      <c r="T167" s="2"/>
      <c r="U167" s="20"/>
      <c r="V167" s="21"/>
      <c r="W167" s="22"/>
      <c r="X167" s="22"/>
      <c r="Y167" s="22"/>
      <c r="Z167" s="22"/>
      <c r="AA167" s="22"/>
      <c r="AB167" s="22"/>
      <c r="AC167" s="22"/>
      <c r="AD167" s="22"/>
      <c r="AE167" s="23"/>
      <c r="AF167" s="22"/>
      <c r="AG167" s="22"/>
      <c r="AH167" s="22"/>
      <c r="AI167" s="22"/>
      <c r="AJ167" s="22"/>
      <c r="AK167" s="22"/>
      <c r="AL167" s="22"/>
      <c r="AM167" s="22"/>
      <c r="AN167" s="22"/>
      <c r="AO167" s="22"/>
      <c r="AP167" s="22"/>
      <c r="AQ167" s="22"/>
      <c r="AR167" s="22"/>
      <c r="AS167" s="22"/>
      <c r="AT167" s="22"/>
      <c r="AU167" s="22"/>
      <c r="AV167" s="22"/>
      <c r="AW167" s="22"/>
      <c r="AX167" s="22"/>
      <c r="AY167" s="22"/>
      <c r="AZ167" s="22"/>
      <c r="BA167" s="22"/>
      <c r="BB167" s="22"/>
      <c r="BC167" s="22"/>
      <c r="BD167" s="22"/>
      <c r="BE167" s="22"/>
      <c r="BF167" s="22"/>
      <c r="BG167" s="55"/>
    </row>
    <row r="168" spans="1:59" ht="23.25" customHeight="1">
      <c r="A168" s="18">
        <v>160</v>
      </c>
      <c r="B168" s="124" t="s">
        <v>324</v>
      </c>
      <c r="C168" s="125" t="s">
        <v>325</v>
      </c>
      <c r="D168" s="86" t="s">
        <v>38</v>
      </c>
      <c r="E168" s="3">
        <v>3</v>
      </c>
      <c r="F168" s="9">
        <v>2000</v>
      </c>
      <c r="G168" s="19">
        <f t="shared" si="2"/>
        <v>6000</v>
      </c>
      <c r="H168" s="2"/>
      <c r="I168" s="2"/>
      <c r="J168" s="2"/>
      <c r="K168" s="2"/>
      <c r="L168" s="2"/>
      <c r="M168" s="13"/>
      <c r="N168" s="13"/>
      <c r="O168" s="2"/>
      <c r="P168" s="2"/>
      <c r="Q168" s="2"/>
      <c r="R168" s="2"/>
      <c r="S168" s="2"/>
      <c r="T168" s="2"/>
      <c r="U168" s="20"/>
      <c r="V168" s="21"/>
      <c r="W168" s="22"/>
      <c r="X168" s="22"/>
      <c r="Y168" s="22"/>
      <c r="Z168" s="22"/>
      <c r="AA168" s="22"/>
      <c r="AB168" s="22"/>
      <c r="AC168" s="22"/>
      <c r="AD168" s="22"/>
      <c r="AE168" s="23"/>
      <c r="AF168" s="22"/>
      <c r="AG168" s="22"/>
      <c r="AH168" s="22"/>
      <c r="AI168" s="22"/>
      <c r="AJ168" s="22"/>
      <c r="AK168" s="22"/>
      <c r="AL168" s="22"/>
      <c r="AM168" s="22"/>
      <c r="AN168" s="22"/>
      <c r="AO168" s="22"/>
      <c r="AP168" s="22"/>
      <c r="AQ168" s="22"/>
      <c r="AR168" s="22"/>
      <c r="AS168" s="22"/>
      <c r="AT168" s="22"/>
      <c r="AU168" s="22"/>
      <c r="AV168" s="22"/>
      <c r="AW168" s="22"/>
      <c r="AX168" s="22"/>
      <c r="AY168" s="22"/>
      <c r="AZ168" s="22"/>
      <c r="BA168" s="22"/>
      <c r="BB168" s="22"/>
      <c r="BC168" s="22"/>
      <c r="BD168" s="22"/>
      <c r="BE168" s="22"/>
      <c r="BF168" s="22"/>
      <c r="BG168" s="55"/>
    </row>
    <row r="169" spans="1:59" ht="33.75" customHeight="1">
      <c r="A169" s="18">
        <v>161</v>
      </c>
      <c r="B169" s="124" t="s">
        <v>326</v>
      </c>
      <c r="C169" s="125" t="s">
        <v>327</v>
      </c>
      <c r="D169" s="86" t="s">
        <v>38</v>
      </c>
      <c r="E169" s="3">
        <v>3</v>
      </c>
      <c r="F169" s="9">
        <v>2000</v>
      </c>
      <c r="G169" s="19">
        <f t="shared" si="2"/>
        <v>6000</v>
      </c>
      <c r="H169" s="2"/>
      <c r="I169" s="2"/>
      <c r="J169" s="2"/>
      <c r="K169" s="2"/>
      <c r="L169" s="2"/>
      <c r="M169" s="13"/>
      <c r="N169" s="13"/>
      <c r="O169" s="2"/>
      <c r="P169" s="2"/>
      <c r="Q169" s="2"/>
      <c r="R169" s="2"/>
      <c r="S169" s="2"/>
      <c r="T169" s="2"/>
      <c r="U169" s="20"/>
      <c r="V169" s="21"/>
      <c r="W169" s="22"/>
      <c r="X169" s="22"/>
      <c r="Y169" s="22"/>
      <c r="Z169" s="22"/>
      <c r="AA169" s="22"/>
      <c r="AB169" s="22"/>
      <c r="AC169" s="22"/>
      <c r="AD169" s="22"/>
      <c r="AE169" s="23"/>
      <c r="AF169" s="22"/>
      <c r="AG169" s="22"/>
      <c r="AH169" s="22"/>
      <c r="AI169" s="22"/>
      <c r="AJ169" s="22"/>
      <c r="AK169" s="22"/>
      <c r="AL169" s="22"/>
      <c r="AM169" s="22"/>
      <c r="AN169" s="22"/>
      <c r="AO169" s="22"/>
      <c r="AP169" s="22"/>
      <c r="AQ169" s="22"/>
      <c r="AR169" s="22"/>
      <c r="AS169" s="22"/>
      <c r="AT169" s="22"/>
      <c r="AU169" s="22"/>
      <c r="AV169" s="22"/>
      <c r="AW169" s="22"/>
      <c r="AX169" s="22"/>
      <c r="AY169" s="22"/>
      <c r="AZ169" s="22"/>
      <c r="BA169" s="22"/>
      <c r="BB169" s="22"/>
      <c r="BC169" s="22"/>
      <c r="BD169" s="22"/>
      <c r="BE169" s="22"/>
      <c r="BF169" s="22"/>
      <c r="BG169" s="55"/>
    </row>
    <row r="170" spans="1:59" ht="30" customHeight="1">
      <c r="A170" s="18">
        <v>162</v>
      </c>
      <c r="B170" s="126" t="s">
        <v>328</v>
      </c>
      <c r="C170" s="127" t="s">
        <v>329</v>
      </c>
      <c r="D170" s="81" t="s">
        <v>38</v>
      </c>
      <c r="E170" s="3">
        <v>3</v>
      </c>
      <c r="F170" s="10">
        <v>1870</v>
      </c>
      <c r="G170" s="19">
        <f t="shared" si="2"/>
        <v>5610</v>
      </c>
      <c r="H170" s="2"/>
      <c r="I170" s="2"/>
      <c r="J170" s="2"/>
      <c r="K170" s="2"/>
      <c r="L170" s="2"/>
      <c r="M170" s="13"/>
      <c r="N170" s="13"/>
      <c r="O170" s="2"/>
      <c r="P170" s="2"/>
      <c r="Q170" s="2"/>
      <c r="R170" s="2"/>
      <c r="S170" s="2"/>
      <c r="T170" s="2"/>
      <c r="U170" s="20"/>
      <c r="V170" s="21"/>
      <c r="W170" s="22"/>
      <c r="X170" s="22"/>
      <c r="Y170" s="22"/>
      <c r="Z170" s="22"/>
      <c r="AA170" s="22"/>
      <c r="AB170" s="22"/>
      <c r="AC170" s="22"/>
      <c r="AD170" s="22"/>
      <c r="AE170" s="23"/>
      <c r="AF170" s="22"/>
      <c r="AG170" s="22"/>
      <c r="AH170" s="22"/>
      <c r="AI170" s="22"/>
      <c r="AJ170" s="22"/>
      <c r="AK170" s="22"/>
      <c r="AL170" s="22"/>
      <c r="AM170" s="22"/>
      <c r="AN170" s="22"/>
      <c r="AO170" s="22"/>
      <c r="AP170" s="22"/>
      <c r="AQ170" s="22"/>
      <c r="AR170" s="22"/>
      <c r="AS170" s="22"/>
      <c r="AT170" s="22"/>
      <c r="AU170" s="22"/>
      <c r="AV170" s="22"/>
      <c r="AW170" s="22"/>
      <c r="AX170" s="22"/>
      <c r="AY170" s="22"/>
      <c r="AZ170" s="22"/>
      <c r="BA170" s="22"/>
      <c r="BB170" s="22"/>
      <c r="BC170" s="22"/>
      <c r="BD170" s="22"/>
      <c r="BE170" s="22"/>
      <c r="BF170" s="22"/>
      <c r="BG170" s="55"/>
    </row>
    <row r="171" spans="1:59" ht="36.75" customHeight="1">
      <c r="A171" s="18">
        <v>163</v>
      </c>
      <c r="B171" s="126" t="s">
        <v>330</v>
      </c>
      <c r="C171" s="127" t="s">
        <v>331</v>
      </c>
      <c r="D171" s="81" t="s">
        <v>38</v>
      </c>
      <c r="E171" s="3">
        <v>3</v>
      </c>
      <c r="F171" s="10">
        <v>1870</v>
      </c>
      <c r="G171" s="19">
        <f t="shared" si="2"/>
        <v>5610</v>
      </c>
      <c r="H171" s="2"/>
      <c r="I171" s="2"/>
      <c r="J171" s="2"/>
      <c r="K171" s="2"/>
      <c r="L171" s="2"/>
      <c r="M171" s="13"/>
      <c r="N171" s="13"/>
      <c r="O171" s="2"/>
      <c r="P171" s="2"/>
      <c r="Q171" s="2"/>
      <c r="R171" s="2"/>
      <c r="S171" s="2"/>
      <c r="T171" s="2"/>
      <c r="U171" s="20"/>
      <c r="V171" s="21"/>
      <c r="W171" s="22"/>
      <c r="X171" s="22"/>
      <c r="Y171" s="22"/>
      <c r="Z171" s="22"/>
      <c r="AA171" s="22"/>
      <c r="AB171" s="22"/>
      <c r="AC171" s="22"/>
      <c r="AD171" s="22"/>
      <c r="AE171" s="23"/>
      <c r="AF171" s="22"/>
      <c r="AG171" s="22"/>
      <c r="AH171" s="22"/>
      <c r="AI171" s="22"/>
      <c r="AJ171" s="22"/>
      <c r="AK171" s="22"/>
      <c r="AL171" s="22"/>
      <c r="AM171" s="22"/>
      <c r="AN171" s="22"/>
      <c r="AO171" s="22"/>
      <c r="AP171" s="22"/>
      <c r="AQ171" s="22"/>
      <c r="AR171" s="22"/>
      <c r="AS171" s="22"/>
      <c r="AT171" s="22"/>
      <c r="AU171" s="22"/>
      <c r="AV171" s="22"/>
      <c r="AW171" s="22"/>
      <c r="AX171" s="22"/>
      <c r="AY171" s="22"/>
      <c r="AZ171" s="22"/>
      <c r="BA171" s="22"/>
      <c r="BB171" s="22"/>
      <c r="BC171" s="22"/>
      <c r="BD171" s="22"/>
      <c r="BE171" s="22"/>
      <c r="BF171" s="22"/>
      <c r="BG171" s="55"/>
    </row>
    <row r="172" spans="1:59" ht="24.75" customHeight="1">
      <c r="A172" s="18">
        <v>164</v>
      </c>
      <c r="B172" s="99" t="s">
        <v>332</v>
      </c>
      <c r="C172" s="128" t="s">
        <v>333</v>
      </c>
      <c r="D172" s="90" t="s">
        <v>38</v>
      </c>
      <c r="E172" s="3">
        <v>400</v>
      </c>
      <c r="F172" s="9">
        <v>300</v>
      </c>
      <c r="G172" s="19">
        <f t="shared" si="2"/>
        <v>120000</v>
      </c>
      <c r="H172" s="2"/>
      <c r="I172" s="2"/>
      <c r="J172" s="2"/>
      <c r="K172" s="2"/>
      <c r="L172" s="2"/>
      <c r="M172" s="13"/>
      <c r="N172" s="13"/>
      <c r="O172" s="2"/>
      <c r="P172" s="2"/>
      <c r="Q172" s="2"/>
      <c r="R172" s="2"/>
      <c r="S172" s="2"/>
      <c r="T172" s="2"/>
      <c r="U172" s="20"/>
      <c r="V172" s="21"/>
      <c r="W172" s="22"/>
      <c r="X172" s="22"/>
      <c r="Y172" s="22"/>
      <c r="Z172" s="22"/>
      <c r="AA172" s="22"/>
      <c r="AB172" s="22"/>
      <c r="AC172" s="22"/>
      <c r="AD172" s="22"/>
      <c r="AE172" s="23"/>
      <c r="AF172" s="22"/>
      <c r="AG172" s="22"/>
      <c r="AH172" s="22"/>
      <c r="AI172" s="22"/>
      <c r="AJ172" s="22"/>
      <c r="AK172" s="22"/>
      <c r="AL172" s="22"/>
      <c r="AM172" s="22"/>
      <c r="AN172" s="22"/>
      <c r="AO172" s="22"/>
      <c r="AP172" s="22"/>
      <c r="AQ172" s="22"/>
      <c r="AR172" s="22"/>
      <c r="AS172" s="22"/>
      <c r="AT172" s="22"/>
      <c r="AU172" s="22"/>
      <c r="AV172" s="22"/>
      <c r="AW172" s="22"/>
      <c r="AX172" s="22"/>
      <c r="AY172" s="22"/>
      <c r="AZ172" s="22"/>
      <c r="BA172" s="22"/>
      <c r="BB172" s="22"/>
      <c r="BC172" s="22"/>
      <c r="BD172" s="22"/>
      <c r="BE172" s="22"/>
      <c r="BF172" s="22"/>
      <c r="BG172" s="55"/>
    </row>
    <row r="173" spans="1:59" ht="24.75" customHeight="1">
      <c r="A173" s="18">
        <v>165</v>
      </c>
      <c r="B173" s="99" t="s">
        <v>334</v>
      </c>
      <c r="C173" s="128" t="s">
        <v>335</v>
      </c>
      <c r="D173" s="90" t="s">
        <v>38</v>
      </c>
      <c r="E173" s="3">
        <v>800</v>
      </c>
      <c r="F173" s="9">
        <v>300</v>
      </c>
      <c r="G173" s="19">
        <f t="shared" si="2"/>
        <v>240000</v>
      </c>
      <c r="H173" s="2"/>
      <c r="I173" s="2"/>
      <c r="J173" s="2"/>
      <c r="K173" s="2"/>
      <c r="L173" s="2"/>
      <c r="M173" s="13"/>
      <c r="N173" s="13"/>
      <c r="O173" s="2"/>
      <c r="P173" s="2"/>
      <c r="Q173" s="2"/>
      <c r="R173" s="2"/>
      <c r="S173" s="2"/>
      <c r="T173" s="2"/>
      <c r="U173" s="20"/>
      <c r="V173" s="21"/>
      <c r="W173" s="22"/>
      <c r="X173" s="22"/>
      <c r="Y173" s="22"/>
      <c r="Z173" s="22"/>
      <c r="AA173" s="22"/>
      <c r="AB173" s="22"/>
      <c r="AC173" s="22"/>
      <c r="AD173" s="22"/>
      <c r="AE173" s="23"/>
      <c r="AF173" s="22"/>
      <c r="AG173" s="22"/>
      <c r="AH173" s="22"/>
      <c r="AI173" s="22"/>
      <c r="AJ173" s="22"/>
      <c r="AK173" s="22"/>
      <c r="AL173" s="22"/>
      <c r="AM173" s="22"/>
      <c r="AN173" s="22"/>
      <c r="AO173" s="22"/>
      <c r="AP173" s="22"/>
      <c r="AQ173" s="22"/>
      <c r="AR173" s="22"/>
      <c r="AS173" s="22"/>
      <c r="AT173" s="22"/>
      <c r="AU173" s="22"/>
      <c r="AV173" s="22"/>
      <c r="AW173" s="22"/>
      <c r="AX173" s="22"/>
      <c r="AY173" s="22"/>
      <c r="AZ173" s="22"/>
      <c r="BA173" s="22"/>
      <c r="BB173" s="22"/>
      <c r="BC173" s="22"/>
      <c r="BD173" s="22"/>
      <c r="BE173" s="22"/>
      <c r="BF173" s="22"/>
      <c r="BG173" s="55"/>
    </row>
    <row r="174" spans="1:59" ht="24.75" customHeight="1">
      <c r="A174" s="18">
        <v>166</v>
      </c>
      <c r="B174" s="99" t="s">
        <v>336</v>
      </c>
      <c r="C174" s="85" t="s">
        <v>337</v>
      </c>
      <c r="D174" s="90" t="s">
        <v>38</v>
      </c>
      <c r="E174" s="3">
        <v>1200</v>
      </c>
      <c r="F174" s="9">
        <v>300</v>
      </c>
      <c r="G174" s="19">
        <f t="shared" si="2"/>
        <v>360000</v>
      </c>
      <c r="H174" s="2"/>
      <c r="I174" s="2"/>
      <c r="J174" s="2"/>
      <c r="K174" s="2"/>
      <c r="L174" s="2"/>
      <c r="M174" s="13"/>
      <c r="N174" s="13"/>
      <c r="O174" s="2"/>
      <c r="P174" s="2"/>
      <c r="Q174" s="2"/>
      <c r="R174" s="2"/>
      <c r="S174" s="2"/>
      <c r="T174" s="2"/>
      <c r="U174" s="20"/>
      <c r="V174" s="21"/>
      <c r="W174" s="22"/>
      <c r="X174" s="22"/>
      <c r="Y174" s="22"/>
      <c r="Z174" s="22"/>
      <c r="AA174" s="22"/>
      <c r="AB174" s="22"/>
      <c r="AC174" s="22"/>
      <c r="AD174" s="22"/>
      <c r="AE174" s="23"/>
      <c r="AF174" s="22"/>
      <c r="AG174" s="22"/>
      <c r="AH174" s="22"/>
      <c r="AI174" s="22"/>
      <c r="AJ174" s="22"/>
      <c r="AK174" s="22"/>
      <c r="AL174" s="22"/>
      <c r="AM174" s="22">
        <v>288</v>
      </c>
      <c r="AN174" s="22"/>
      <c r="AO174" s="22"/>
      <c r="AP174" s="22"/>
      <c r="AQ174" s="22"/>
      <c r="AR174" s="22"/>
      <c r="AS174" s="22"/>
      <c r="AT174" s="22"/>
      <c r="AU174" s="22"/>
      <c r="AV174" s="22"/>
      <c r="AW174" s="22"/>
      <c r="AX174" s="22"/>
      <c r="AY174" s="22"/>
      <c r="AZ174" s="22"/>
      <c r="BA174" s="22"/>
      <c r="BB174" s="22"/>
      <c r="BC174" s="22"/>
      <c r="BD174" s="22"/>
      <c r="BE174" s="22"/>
      <c r="BF174" s="22"/>
      <c r="BG174" s="55"/>
    </row>
    <row r="175" spans="1:59" ht="24.75" customHeight="1">
      <c r="A175" s="18">
        <v>167</v>
      </c>
      <c r="B175" s="80" t="s">
        <v>338</v>
      </c>
      <c r="C175" s="85" t="s">
        <v>339</v>
      </c>
      <c r="D175" s="90" t="s">
        <v>38</v>
      </c>
      <c r="E175" s="3">
        <v>1200</v>
      </c>
      <c r="F175" s="9">
        <v>300</v>
      </c>
      <c r="G175" s="19">
        <f t="shared" si="2"/>
        <v>360000</v>
      </c>
      <c r="H175" s="2"/>
      <c r="I175" s="2"/>
      <c r="J175" s="2"/>
      <c r="K175" s="2"/>
      <c r="L175" s="2"/>
      <c r="M175" s="13"/>
      <c r="N175" s="13"/>
      <c r="O175" s="2"/>
      <c r="P175" s="2"/>
      <c r="Q175" s="2"/>
      <c r="R175" s="2"/>
      <c r="S175" s="2"/>
      <c r="T175" s="2"/>
      <c r="U175" s="20"/>
      <c r="V175" s="21"/>
      <c r="W175" s="22"/>
      <c r="X175" s="22"/>
      <c r="Y175" s="22"/>
      <c r="Z175" s="22"/>
      <c r="AA175" s="22"/>
      <c r="AB175" s="22"/>
      <c r="AC175" s="22"/>
      <c r="AD175" s="22"/>
      <c r="AE175" s="23"/>
      <c r="AF175" s="22"/>
      <c r="AG175" s="22"/>
      <c r="AH175" s="22"/>
      <c r="AI175" s="22"/>
      <c r="AJ175" s="22"/>
      <c r="AK175" s="22"/>
      <c r="AL175" s="22"/>
      <c r="AM175" s="22">
        <v>288</v>
      </c>
      <c r="AN175" s="22"/>
      <c r="AO175" s="22"/>
      <c r="AP175" s="22"/>
      <c r="AQ175" s="22"/>
      <c r="AR175" s="22"/>
      <c r="AS175" s="22"/>
      <c r="AT175" s="22"/>
      <c r="AU175" s="22"/>
      <c r="AV175" s="22"/>
      <c r="AW175" s="22"/>
      <c r="AX175" s="22"/>
      <c r="AY175" s="22"/>
      <c r="AZ175" s="22"/>
      <c r="BA175" s="22"/>
      <c r="BB175" s="22"/>
      <c r="BC175" s="22"/>
      <c r="BD175" s="22"/>
      <c r="BE175" s="22"/>
      <c r="BF175" s="22"/>
      <c r="BG175" s="55"/>
    </row>
    <row r="176" spans="1:59" ht="24.75" customHeight="1">
      <c r="A176" s="18">
        <v>168</v>
      </c>
      <c r="B176" s="80" t="s">
        <v>340</v>
      </c>
      <c r="C176" s="85" t="s">
        <v>341</v>
      </c>
      <c r="D176" s="90" t="s">
        <v>38</v>
      </c>
      <c r="E176" s="3">
        <v>1200</v>
      </c>
      <c r="F176" s="9">
        <v>300</v>
      </c>
      <c r="G176" s="19">
        <f t="shared" si="2"/>
        <v>360000</v>
      </c>
      <c r="H176" s="2"/>
      <c r="I176" s="2"/>
      <c r="J176" s="2"/>
      <c r="K176" s="2"/>
      <c r="L176" s="2"/>
      <c r="M176" s="13"/>
      <c r="N176" s="13"/>
      <c r="O176" s="2"/>
      <c r="P176" s="2"/>
      <c r="Q176" s="2"/>
      <c r="R176" s="2"/>
      <c r="S176" s="2">
        <v>298</v>
      </c>
      <c r="T176" s="2"/>
      <c r="U176" s="20"/>
      <c r="V176" s="21"/>
      <c r="W176" s="22"/>
      <c r="X176" s="22"/>
      <c r="Y176" s="22"/>
      <c r="Z176" s="22"/>
      <c r="AA176" s="22"/>
      <c r="AB176" s="22"/>
      <c r="AC176" s="22"/>
      <c r="AD176" s="22"/>
      <c r="AE176" s="23"/>
      <c r="AF176" s="22"/>
      <c r="AG176" s="22"/>
      <c r="AH176" s="22"/>
      <c r="AI176" s="22"/>
      <c r="AJ176" s="22"/>
      <c r="AK176" s="22"/>
      <c r="AL176" s="22"/>
      <c r="AM176" s="22">
        <v>288</v>
      </c>
      <c r="AN176" s="22"/>
      <c r="AO176" s="22"/>
      <c r="AP176" s="22"/>
      <c r="AQ176" s="22"/>
      <c r="AR176" s="22"/>
      <c r="AS176" s="22"/>
      <c r="AT176" s="22"/>
      <c r="AU176" s="22"/>
      <c r="AV176" s="22"/>
      <c r="AW176" s="22"/>
      <c r="AX176" s="22"/>
      <c r="AY176" s="22"/>
      <c r="AZ176" s="22"/>
      <c r="BA176" s="22"/>
      <c r="BB176" s="22"/>
      <c r="BC176" s="22"/>
      <c r="BD176" s="22"/>
      <c r="BE176" s="22"/>
      <c r="BF176" s="22"/>
      <c r="BG176" s="55"/>
    </row>
    <row r="177" spans="1:59" ht="24.75" customHeight="1">
      <c r="A177" s="18">
        <v>169</v>
      </c>
      <c r="B177" s="80" t="s">
        <v>342</v>
      </c>
      <c r="C177" s="85" t="s">
        <v>343</v>
      </c>
      <c r="D177" s="90" t="s">
        <v>38</v>
      </c>
      <c r="E177" s="3">
        <v>1400</v>
      </c>
      <c r="F177" s="9">
        <v>300</v>
      </c>
      <c r="G177" s="19">
        <f t="shared" si="2"/>
        <v>420000</v>
      </c>
      <c r="H177" s="2"/>
      <c r="I177" s="2"/>
      <c r="J177" s="2"/>
      <c r="K177" s="2"/>
      <c r="L177" s="2"/>
      <c r="M177" s="13"/>
      <c r="N177" s="13"/>
      <c r="O177" s="2"/>
      <c r="P177" s="2"/>
      <c r="Q177" s="2"/>
      <c r="R177" s="2"/>
      <c r="S177" s="2"/>
      <c r="T177" s="2"/>
      <c r="U177" s="20"/>
      <c r="V177" s="21"/>
      <c r="W177" s="22"/>
      <c r="X177" s="22"/>
      <c r="Y177" s="22"/>
      <c r="Z177" s="22"/>
      <c r="AA177" s="22"/>
      <c r="AB177" s="22"/>
      <c r="AC177" s="22"/>
      <c r="AD177" s="22"/>
      <c r="AE177" s="23"/>
      <c r="AF177" s="22"/>
      <c r="AG177" s="22"/>
      <c r="AH177" s="22"/>
      <c r="AI177" s="22"/>
      <c r="AJ177" s="22"/>
      <c r="AK177" s="22"/>
      <c r="AL177" s="22"/>
      <c r="AM177" s="22">
        <v>287</v>
      </c>
      <c r="AN177" s="22"/>
      <c r="AO177" s="22"/>
      <c r="AP177" s="22"/>
      <c r="AQ177" s="22"/>
      <c r="AR177" s="22"/>
      <c r="AS177" s="22"/>
      <c r="AT177" s="22"/>
      <c r="AU177" s="22"/>
      <c r="AV177" s="22"/>
      <c r="AW177" s="22"/>
      <c r="AX177" s="22"/>
      <c r="AY177" s="22"/>
      <c r="AZ177" s="22"/>
      <c r="BA177" s="22"/>
      <c r="BB177" s="22"/>
      <c r="BC177" s="22"/>
      <c r="BD177" s="22"/>
      <c r="BE177" s="22"/>
      <c r="BF177" s="22"/>
      <c r="BG177" s="55"/>
    </row>
    <row r="178" spans="1:59" ht="24.75" customHeight="1">
      <c r="A178" s="18">
        <v>170</v>
      </c>
      <c r="B178" s="80" t="s">
        <v>344</v>
      </c>
      <c r="C178" s="85" t="s">
        <v>345</v>
      </c>
      <c r="D178" s="90" t="s">
        <v>38</v>
      </c>
      <c r="E178" s="3">
        <v>1000</v>
      </c>
      <c r="F178" s="9">
        <v>300</v>
      </c>
      <c r="G178" s="19">
        <f t="shared" si="2"/>
        <v>300000</v>
      </c>
      <c r="H178" s="2"/>
      <c r="I178" s="2"/>
      <c r="J178" s="2"/>
      <c r="K178" s="2"/>
      <c r="L178" s="2"/>
      <c r="M178" s="13"/>
      <c r="N178" s="13"/>
      <c r="O178" s="2"/>
      <c r="P178" s="2"/>
      <c r="Q178" s="2"/>
      <c r="R178" s="2"/>
      <c r="S178" s="2"/>
      <c r="T178" s="2"/>
      <c r="U178" s="20"/>
      <c r="V178" s="21"/>
      <c r="W178" s="22"/>
      <c r="X178" s="22"/>
      <c r="Y178" s="22"/>
      <c r="Z178" s="22"/>
      <c r="AA178" s="22"/>
      <c r="AB178" s="22">
        <v>290</v>
      </c>
      <c r="AC178" s="22"/>
      <c r="AD178" s="22"/>
      <c r="AE178" s="23"/>
      <c r="AF178" s="22"/>
      <c r="AG178" s="22"/>
      <c r="AH178" s="22"/>
      <c r="AI178" s="22"/>
      <c r="AJ178" s="22"/>
      <c r="AK178" s="22"/>
      <c r="AL178" s="22"/>
      <c r="AM178" s="22">
        <v>288</v>
      </c>
      <c r="AN178" s="22"/>
      <c r="AO178" s="22"/>
      <c r="AP178" s="22">
        <v>300</v>
      </c>
      <c r="AQ178" s="22"/>
      <c r="AR178" s="22"/>
      <c r="AS178" s="22"/>
      <c r="AT178" s="22"/>
      <c r="AU178" s="22"/>
      <c r="AV178" s="22"/>
      <c r="AW178" s="22">
        <v>300</v>
      </c>
      <c r="AX178" s="22"/>
      <c r="AY178" s="22"/>
      <c r="AZ178" s="22"/>
      <c r="BA178" s="22"/>
      <c r="BB178" s="22"/>
      <c r="BC178" s="22"/>
      <c r="BD178" s="22"/>
      <c r="BE178" s="22"/>
      <c r="BF178" s="22"/>
      <c r="BG178" s="55"/>
    </row>
    <row r="179" spans="1:59" ht="24.75" customHeight="1">
      <c r="A179" s="18">
        <v>171</v>
      </c>
      <c r="B179" s="129" t="s">
        <v>346</v>
      </c>
      <c r="C179" s="130" t="s">
        <v>347</v>
      </c>
      <c r="D179" s="131" t="s">
        <v>38</v>
      </c>
      <c r="E179" s="3">
        <v>50</v>
      </c>
      <c r="F179" s="9">
        <v>4000</v>
      </c>
      <c r="G179" s="19">
        <f t="shared" si="2"/>
        <v>200000</v>
      </c>
      <c r="H179" s="2"/>
      <c r="I179" s="2"/>
      <c r="J179" s="2"/>
      <c r="K179" s="2"/>
      <c r="L179" s="2"/>
      <c r="M179" s="13"/>
      <c r="N179" s="13"/>
      <c r="O179" s="2"/>
      <c r="P179" s="2"/>
      <c r="Q179" s="2"/>
      <c r="R179" s="2"/>
      <c r="S179" s="2"/>
      <c r="T179" s="2"/>
      <c r="U179" s="20"/>
      <c r="V179" s="21"/>
      <c r="W179" s="22"/>
      <c r="X179" s="22"/>
      <c r="Y179" s="22"/>
      <c r="Z179" s="22"/>
      <c r="AA179" s="22"/>
      <c r="AB179" s="22"/>
      <c r="AC179" s="22"/>
      <c r="AD179" s="22"/>
      <c r="AE179" s="23"/>
      <c r="AF179" s="22"/>
      <c r="AG179" s="22"/>
      <c r="AH179" s="22"/>
      <c r="AI179" s="22"/>
      <c r="AJ179" s="22"/>
      <c r="AK179" s="22"/>
      <c r="AL179" s="22"/>
      <c r="AM179" s="22"/>
      <c r="AN179" s="22"/>
      <c r="AO179" s="22"/>
      <c r="AP179" s="22"/>
      <c r="AQ179" s="22"/>
      <c r="AR179" s="22"/>
      <c r="AS179" s="22"/>
      <c r="AT179" s="22"/>
      <c r="AU179" s="22"/>
      <c r="AV179" s="22"/>
      <c r="AW179" s="22"/>
      <c r="AX179" s="22"/>
      <c r="AY179" s="22"/>
      <c r="AZ179" s="22"/>
      <c r="BA179" s="22"/>
      <c r="BB179" s="22"/>
      <c r="BC179" s="22"/>
      <c r="BD179" s="22"/>
      <c r="BE179" s="22"/>
      <c r="BF179" s="22"/>
      <c r="BG179" s="55"/>
    </row>
    <row r="180" spans="1:59" ht="24.75" customHeight="1">
      <c r="A180" s="18">
        <v>172</v>
      </c>
      <c r="B180" s="129" t="s">
        <v>348</v>
      </c>
      <c r="C180" s="130" t="s">
        <v>349</v>
      </c>
      <c r="D180" s="131" t="s">
        <v>38</v>
      </c>
      <c r="E180" s="3">
        <v>50</v>
      </c>
      <c r="F180" s="9">
        <v>4000</v>
      </c>
      <c r="G180" s="19">
        <f t="shared" si="2"/>
        <v>200000</v>
      </c>
      <c r="H180" s="2"/>
      <c r="I180" s="2"/>
      <c r="J180" s="2"/>
      <c r="K180" s="2"/>
      <c r="L180" s="2"/>
      <c r="M180" s="13"/>
      <c r="N180" s="13"/>
      <c r="O180" s="2"/>
      <c r="P180" s="2"/>
      <c r="Q180" s="2"/>
      <c r="R180" s="2"/>
      <c r="S180" s="2"/>
      <c r="T180" s="2"/>
      <c r="U180" s="20"/>
      <c r="V180" s="21"/>
      <c r="W180" s="22"/>
      <c r="X180" s="22"/>
      <c r="Y180" s="22"/>
      <c r="Z180" s="22"/>
      <c r="AA180" s="22"/>
      <c r="AB180" s="22"/>
      <c r="AC180" s="22"/>
      <c r="AD180" s="22"/>
      <c r="AE180" s="23"/>
      <c r="AF180" s="22"/>
      <c r="AG180" s="22"/>
      <c r="AH180" s="22"/>
      <c r="AI180" s="22"/>
      <c r="AJ180" s="22"/>
      <c r="AK180" s="22"/>
      <c r="AL180" s="22"/>
      <c r="AM180" s="22"/>
      <c r="AN180" s="22"/>
      <c r="AO180" s="22"/>
      <c r="AP180" s="22"/>
      <c r="AQ180" s="22"/>
      <c r="AR180" s="22"/>
      <c r="AS180" s="22"/>
      <c r="AT180" s="22"/>
      <c r="AU180" s="22"/>
      <c r="AV180" s="22"/>
      <c r="AW180" s="22"/>
      <c r="AX180" s="22"/>
      <c r="AY180" s="22"/>
      <c r="AZ180" s="22"/>
      <c r="BA180" s="22"/>
      <c r="BB180" s="22"/>
      <c r="BC180" s="22"/>
      <c r="BD180" s="22"/>
      <c r="BE180" s="22"/>
      <c r="BF180" s="22"/>
      <c r="BG180" s="55"/>
    </row>
    <row r="181" spans="1:59" ht="24.75" customHeight="1">
      <c r="A181" s="18">
        <v>173</v>
      </c>
      <c r="B181" s="132" t="s">
        <v>350</v>
      </c>
      <c r="C181" s="132" t="s">
        <v>350</v>
      </c>
      <c r="D181" s="133" t="s">
        <v>38</v>
      </c>
      <c r="E181" s="35">
        <v>50</v>
      </c>
      <c r="F181" s="11">
        <v>400</v>
      </c>
      <c r="G181" s="19">
        <f t="shared" si="2"/>
        <v>20000</v>
      </c>
      <c r="H181" s="2"/>
      <c r="I181" s="2"/>
      <c r="J181" s="2"/>
      <c r="K181" s="2"/>
      <c r="L181" s="2"/>
      <c r="M181" s="13"/>
      <c r="N181" s="13"/>
      <c r="O181" s="2"/>
      <c r="P181" s="2"/>
      <c r="Q181" s="2"/>
      <c r="R181" s="2"/>
      <c r="S181" s="2"/>
      <c r="T181" s="2"/>
      <c r="U181" s="20"/>
      <c r="V181" s="21"/>
      <c r="W181" s="22"/>
      <c r="X181" s="22"/>
      <c r="Y181" s="22"/>
      <c r="Z181" s="22"/>
      <c r="AA181" s="22"/>
      <c r="AB181" s="22">
        <v>290</v>
      </c>
      <c r="AC181" s="22">
        <v>230</v>
      </c>
      <c r="AD181" s="22"/>
      <c r="AE181" s="23"/>
      <c r="AF181" s="22"/>
      <c r="AG181" s="22"/>
      <c r="AH181" s="22"/>
      <c r="AI181" s="22"/>
      <c r="AJ181" s="22"/>
      <c r="AK181" s="22"/>
      <c r="AL181" s="22"/>
      <c r="AM181" s="22"/>
      <c r="AN181" s="22"/>
      <c r="AO181" s="22"/>
      <c r="AP181" s="22"/>
      <c r="AQ181" s="22"/>
      <c r="AR181" s="22"/>
      <c r="AS181" s="22"/>
      <c r="AT181" s="22"/>
      <c r="AU181" s="22"/>
      <c r="AV181" s="22"/>
      <c r="AW181" s="22"/>
      <c r="AX181" s="22"/>
      <c r="AY181" s="22"/>
      <c r="AZ181" s="22"/>
      <c r="BA181" s="22"/>
      <c r="BB181" s="22"/>
      <c r="BC181" s="22"/>
      <c r="BD181" s="22"/>
      <c r="BE181" s="22"/>
      <c r="BF181" s="22"/>
      <c r="BG181" s="55"/>
    </row>
    <row r="182" spans="1:59" ht="24.75" customHeight="1">
      <c r="A182" s="18">
        <v>174</v>
      </c>
      <c r="B182" s="132" t="s">
        <v>351</v>
      </c>
      <c r="C182" s="132" t="s">
        <v>351</v>
      </c>
      <c r="D182" s="133" t="s">
        <v>38</v>
      </c>
      <c r="E182" s="35">
        <v>50</v>
      </c>
      <c r="F182" s="11">
        <v>400</v>
      </c>
      <c r="G182" s="19">
        <f t="shared" si="2"/>
        <v>20000</v>
      </c>
      <c r="H182" s="2"/>
      <c r="I182" s="2"/>
      <c r="J182" s="2"/>
      <c r="K182" s="2"/>
      <c r="L182" s="2"/>
      <c r="M182" s="13"/>
      <c r="N182" s="13"/>
      <c r="O182" s="2"/>
      <c r="P182" s="2"/>
      <c r="Q182" s="2"/>
      <c r="R182" s="2"/>
      <c r="S182" s="2"/>
      <c r="T182" s="2"/>
      <c r="U182" s="20"/>
      <c r="V182" s="21"/>
      <c r="W182" s="22"/>
      <c r="X182" s="22"/>
      <c r="Y182" s="22"/>
      <c r="Z182" s="22"/>
      <c r="AA182" s="22"/>
      <c r="AB182" s="22">
        <v>290</v>
      </c>
      <c r="AC182" s="22">
        <v>255</v>
      </c>
      <c r="AD182" s="22"/>
      <c r="AE182" s="23"/>
      <c r="AF182" s="22"/>
      <c r="AG182" s="22"/>
      <c r="AH182" s="22"/>
      <c r="AI182" s="22"/>
      <c r="AJ182" s="22"/>
      <c r="AK182" s="22"/>
      <c r="AL182" s="22"/>
      <c r="AM182" s="22"/>
      <c r="AN182" s="22"/>
      <c r="AO182" s="22"/>
      <c r="AP182" s="22"/>
      <c r="AQ182" s="22"/>
      <c r="AR182" s="22"/>
      <c r="AS182" s="22"/>
      <c r="AT182" s="22"/>
      <c r="AU182" s="22"/>
      <c r="AV182" s="22"/>
      <c r="AW182" s="22"/>
      <c r="AX182" s="22"/>
      <c r="AY182" s="22"/>
      <c r="AZ182" s="22"/>
      <c r="BA182" s="22"/>
      <c r="BB182" s="22"/>
      <c r="BC182" s="22"/>
      <c r="BD182" s="22"/>
      <c r="BE182" s="22"/>
      <c r="BF182" s="22"/>
      <c r="BG182" s="55"/>
    </row>
    <row r="183" spans="1:59" ht="29.25" customHeight="1">
      <c r="A183" s="18">
        <v>175</v>
      </c>
      <c r="B183" s="116" t="s">
        <v>352</v>
      </c>
      <c r="C183" s="134" t="s">
        <v>353</v>
      </c>
      <c r="D183" s="86" t="s">
        <v>354</v>
      </c>
      <c r="E183" s="3">
        <v>6500</v>
      </c>
      <c r="F183" s="9">
        <v>274</v>
      </c>
      <c r="G183" s="19">
        <f t="shared" si="2"/>
        <v>1781000</v>
      </c>
      <c r="H183" s="2"/>
      <c r="I183" s="2"/>
      <c r="J183" s="2"/>
      <c r="K183" s="2"/>
      <c r="L183" s="2"/>
      <c r="M183" s="13"/>
      <c r="N183" s="13"/>
      <c r="O183" s="2"/>
      <c r="P183" s="2"/>
      <c r="Q183" s="2"/>
      <c r="R183" s="2"/>
      <c r="S183" s="2"/>
      <c r="T183" s="2"/>
      <c r="U183" s="20"/>
      <c r="V183" s="21"/>
      <c r="W183" s="22"/>
      <c r="X183" s="22"/>
      <c r="Y183" s="22"/>
      <c r="Z183" s="22"/>
      <c r="AA183" s="22"/>
      <c r="AB183" s="22">
        <v>260</v>
      </c>
      <c r="AC183" s="22"/>
      <c r="AD183" s="22"/>
      <c r="AE183" s="23"/>
      <c r="AF183" s="22"/>
      <c r="AG183" s="22"/>
      <c r="AH183" s="22"/>
      <c r="AI183" s="22"/>
      <c r="AJ183" s="22"/>
      <c r="AK183" s="22"/>
      <c r="AL183" s="22"/>
      <c r="AM183" s="22">
        <v>198</v>
      </c>
      <c r="AN183" s="22"/>
      <c r="AO183" s="22"/>
      <c r="AP183" s="22"/>
      <c r="AQ183" s="22">
        <v>200</v>
      </c>
      <c r="AR183" s="22">
        <v>215</v>
      </c>
      <c r="AS183" s="22"/>
      <c r="AT183" s="22"/>
      <c r="AU183" s="22"/>
      <c r="AV183" s="22"/>
      <c r="AW183" s="22"/>
      <c r="AX183" s="22"/>
      <c r="AY183" s="22"/>
      <c r="AZ183" s="22"/>
      <c r="BA183" s="22"/>
      <c r="BB183" s="22"/>
      <c r="BC183" s="22"/>
      <c r="BD183" s="22"/>
      <c r="BE183" s="22"/>
      <c r="BF183" s="22"/>
      <c r="BG183" s="55"/>
    </row>
    <row r="184" spans="1:59" ht="22.5" customHeight="1">
      <c r="A184" s="18">
        <v>176</v>
      </c>
      <c r="B184" s="79" t="s">
        <v>355</v>
      </c>
      <c r="C184" s="83" t="s">
        <v>356</v>
      </c>
      <c r="D184" s="82" t="s">
        <v>40</v>
      </c>
      <c r="E184" s="3">
        <v>1000</v>
      </c>
      <c r="F184" s="9">
        <v>3700</v>
      </c>
      <c r="G184" s="19">
        <f t="shared" si="2"/>
        <v>3700000</v>
      </c>
      <c r="H184" s="2"/>
      <c r="I184" s="2"/>
      <c r="J184" s="2"/>
      <c r="K184" s="2"/>
      <c r="L184" s="2"/>
      <c r="M184" s="13"/>
      <c r="N184" s="13"/>
      <c r="O184" s="2"/>
      <c r="P184" s="2"/>
      <c r="Q184" s="2"/>
      <c r="R184" s="2"/>
      <c r="S184" s="2"/>
      <c r="T184" s="2"/>
      <c r="U184" s="20"/>
      <c r="V184" s="21"/>
      <c r="W184" s="22"/>
      <c r="X184" s="22"/>
      <c r="Y184" s="22"/>
      <c r="Z184" s="22"/>
      <c r="AA184" s="22"/>
      <c r="AB184" s="22"/>
      <c r="AC184" s="22"/>
      <c r="AD184" s="22"/>
      <c r="AE184" s="23"/>
      <c r="AF184" s="22"/>
      <c r="AG184" s="22"/>
      <c r="AH184" s="22"/>
      <c r="AI184" s="22"/>
      <c r="AJ184" s="22"/>
      <c r="AK184" s="22"/>
      <c r="AL184" s="22"/>
      <c r="AM184" s="22"/>
      <c r="AN184" s="22"/>
      <c r="AO184" s="22"/>
      <c r="AP184" s="22"/>
      <c r="AQ184" s="22"/>
      <c r="AR184" s="22">
        <v>3500</v>
      </c>
      <c r="AS184" s="22"/>
      <c r="AT184" s="22"/>
      <c r="AU184" s="22"/>
      <c r="AV184" s="22"/>
      <c r="AW184" s="22"/>
      <c r="AX184" s="22"/>
      <c r="AY184" s="22"/>
      <c r="AZ184" s="22"/>
      <c r="BA184" s="22"/>
      <c r="BB184" s="22"/>
      <c r="BC184" s="22"/>
      <c r="BD184" s="22"/>
      <c r="BE184" s="22"/>
      <c r="BF184" s="22"/>
      <c r="BG184" s="55"/>
    </row>
    <row r="185" spans="1:59" ht="33.75" customHeight="1">
      <c r="A185" s="18">
        <v>177</v>
      </c>
      <c r="B185" s="83" t="s">
        <v>357</v>
      </c>
      <c r="C185" s="85" t="s">
        <v>358</v>
      </c>
      <c r="D185" s="86" t="s">
        <v>38</v>
      </c>
      <c r="E185" s="3">
        <v>2000</v>
      </c>
      <c r="F185" s="9">
        <v>700</v>
      </c>
      <c r="G185" s="19">
        <f t="shared" si="2"/>
        <v>1400000</v>
      </c>
      <c r="H185" s="2"/>
      <c r="I185" s="2"/>
      <c r="J185" s="2"/>
      <c r="K185" s="2"/>
      <c r="L185" s="2"/>
      <c r="M185" s="13"/>
      <c r="N185" s="13"/>
      <c r="O185" s="2"/>
      <c r="P185" s="2"/>
      <c r="Q185" s="2"/>
      <c r="R185" s="2"/>
      <c r="S185" s="2"/>
      <c r="T185" s="2"/>
      <c r="U185" s="20"/>
      <c r="V185" s="22">
        <v>429</v>
      </c>
      <c r="W185" s="22"/>
      <c r="X185" s="22"/>
      <c r="Y185" s="22"/>
      <c r="Z185" s="22"/>
      <c r="AA185" s="22"/>
      <c r="AB185" s="22"/>
      <c r="AC185" s="22"/>
      <c r="AD185" s="22"/>
      <c r="AE185" s="23"/>
      <c r="AF185" s="22"/>
      <c r="AG185" s="22"/>
      <c r="AH185" s="22"/>
      <c r="AI185" s="22"/>
      <c r="AJ185" s="22"/>
      <c r="AK185" s="22"/>
      <c r="AL185" s="22"/>
      <c r="AM185" s="22"/>
      <c r="AN185" s="22">
        <v>527</v>
      </c>
      <c r="AO185" s="22"/>
      <c r="AP185" s="22"/>
      <c r="AQ185" s="22"/>
      <c r="AR185" s="22"/>
      <c r="AS185" s="22"/>
      <c r="AT185" s="22"/>
      <c r="AU185" s="22">
        <v>462</v>
      </c>
      <c r="AV185" s="22"/>
      <c r="AW185" s="22"/>
      <c r="AX185" s="22"/>
      <c r="AY185" s="22"/>
      <c r="AZ185" s="22"/>
      <c r="BA185" s="22"/>
      <c r="BB185" s="22"/>
      <c r="BC185" s="22"/>
      <c r="BD185" s="22"/>
      <c r="BE185" s="22"/>
      <c r="BF185" s="22"/>
      <c r="BG185" s="55"/>
    </row>
    <row r="186" spans="1:59" ht="34.5" customHeight="1">
      <c r="A186" s="18">
        <v>178</v>
      </c>
      <c r="B186" s="135" t="s">
        <v>359</v>
      </c>
      <c r="C186" s="85" t="s">
        <v>360</v>
      </c>
      <c r="D186" s="86" t="s">
        <v>38</v>
      </c>
      <c r="E186" s="3">
        <v>1200</v>
      </c>
      <c r="F186" s="9">
        <v>800</v>
      </c>
      <c r="G186" s="19">
        <f t="shared" si="2"/>
        <v>960000</v>
      </c>
      <c r="H186" s="2"/>
      <c r="I186" s="2"/>
      <c r="J186" s="2"/>
      <c r="K186" s="2"/>
      <c r="L186" s="2"/>
      <c r="M186" s="13"/>
      <c r="N186" s="13"/>
      <c r="O186" s="2"/>
      <c r="P186" s="2"/>
      <c r="Q186" s="2"/>
      <c r="R186" s="2"/>
      <c r="S186" s="2"/>
      <c r="T186" s="2"/>
      <c r="U186" s="20"/>
      <c r="V186" s="21"/>
      <c r="W186" s="22"/>
      <c r="X186" s="22"/>
      <c r="Y186" s="22"/>
      <c r="Z186" s="22"/>
      <c r="AA186" s="22"/>
      <c r="AB186" s="22"/>
      <c r="AC186" s="22"/>
      <c r="AD186" s="22"/>
      <c r="AE186" s="23"/>
      <c r="AF186" s="22"/>
      <c r="AG186" s="22"/>
      <c r="AH186" s="22"/>
      <c r="AI186" s="22"/>
      <c r="AJ186" s="22"/>
      <c r="AK186" s="22"/>
      <c r="AL186" s="22"/>
      <c r="AM186" s="22"/>
      <c r="AN186" s="22">
        <v>617</v>
      </c>
      <c r="AO186" s="22"/>
      <c r="AP186" s="22"/>
      <c r="AQ186" s="22"/>
      <c r="AR186" s="22"/>
      <c r="AS186" s="22"/>
      <c r="AT186" s="22"/>
      <c r="AU186" s="22">
        <v>462</v>
      </c>
      <c r="AV186" s="22"/>
      <c r="AW186" s="22"/>
      <c r="AX186" s="22"/>
      <c r="AY186" s="22"/>
      <c r="AZ186" s="22"/>
      <c r="BA186" s="22"/>
      <c r="BB186" s="22"/>
      <c r="BC186" s="22"/>
      <c r="BD186" s="22"/>
      <c r="BE186" s="22"/>
      <c r="BF186" s="22"/>
      <c r="BG186" s="55"/>
    </row>
    <row r="187" spans="1:59" ht="30.75" customHeight="1">
      <c r="A187" s="18">
        <v>179</v>
      </c>
      <c r="B187" s="97" t="s">
        <v>361</v>
      </c>
      <c r="C187" s="104" t="s">
        <v>362</v>
      </c>
      <c r="D187" s="86" t="s">
        <v>45</v>
      </c>
      <c r="E187" s="3">
        <v>15</v>
      </c>
      <c r="F187" s="9">
        <v>1500</v>
      </c>
      <c r="G187" s="19">
        <f t="shared" si="2"/>
        <v>22500</v>
      </c>
      <c r="H187" s="2"/>
      <c r="I187" s="2"/>
      <c r="J187" s="2"/>
      <c r="K187" s="2"/>
      <c r="L187" s="2"/>
      <c r="M187" s="13"/>
      <c r="N187" s="13"/>
      <c r="O187" s="2"/>
      <c r="P187" s="2"/>
      <c r="Q187" s="2"/>
      <c r="R187" s="2"/>
      <c r="S187" s="2"/>
      <c r="T187" s="2"/>
      <c r="U187" s="20">
        <v>1190</v>
      </c>
      <c r="V187" s="21"/>
      <c r="W187" s="22"/>
      <c r="X187" s="22"/>
      <c r="Y187" s="22"/>
      <c r="Z187" s="22"/>
      <c r="AA187" s="22"/>
      <c r="AB187" s="22"/>
      <c r="AC187" s="22"/>
      <c r="AD187" s="22"/>
      <c r="AE187" s="23"/>
      <c r="AF187" s="22"/>
      <c r="AG187" s="22"/>
      <c r="AH187" s="22"/>
      <c r="AI187" s="22"/>
      <c r="AJ187" s="22"/>
      <c r="AK187" s="22"/>
      <c r="AL187" s="22"/>
      <c r="AM187" s="22"/>
      <c r="AN187" s="22"/>
      <c r="AO187" s="22"/>
      <c r="AP187" s="22"/>
      <c r="AQ187" s="22"/>
      <c r="AR187" s="22"/>
      <c r="AS187" s="22"/>
      <c r="AT187" s="22"/>
      <c r="AU187" s="22"/>
      <c r="AV187" s="22"/>
      <c r="AW187" s="22">
        <v>1500</v>
      </c>
      <c r="AX187" s="22"/>
      <c r="AY187" s="22"/>
      <c r="AZ187" s="22"/>
      <c r="BA187" s="22"/>
      <c r="BB187" s="22"/>
      <c r="BC187" s="22"/>
      <c r="BD187" s="22"/>
      <c r="BE187" s="22"/>
      <c r="BF187" s="22"/>
      <c r="BG187" s="55"/>
    </row>
    <row r="188" spans="1:59" ht="33.75" customHeight="1">
      <c r="A188" s="18">
        <v>180</v>
      </c>
      <c r="B188" s="80" t="s">
        <v>363</v>
      </c>
      <c r="C188" s="85" t="s">
        <v>364</v>
      </c>
      <c r="D188" s="86" t="s">
        <v>45</v>
      </c>
      <c r="E188" s="3">
        <v>300</v>
      </c>
      <c r="F188" s="9">
        <v>300</v>
      </c>
      <c r="G188" s="19">
        <f t="shared" si="2"/>
        <v>90000</v>
      </c>
      <c r="H188" s="2"/>
      <c r="I188" s="2"/>
      <c r="J188" s="2"/>
      <c r="K188" s="2"/>
      <c r="L188" s="2"/>
      <c r="M188" s="13"/>
      <c r="N188" s="13"/>
      <c r="O188" s="2"/>
      <c r="P188" s="2"/>
      <c r="Q188" s="2"/>
      <c r="R188" s="2"/>
      <c r="S188" s="2"/>
      <c r="T188" s="2"/>
      <c r="U188" s="20"/>
      <c r="V188" s="21"/>
      <c r="W188" s="22"/>
      <c r="X188" s="22"/>
      <c r="Y188" s="22"/>
      <c r="Z188" s="22"/>
      <c r="AA188" s="22"/>
      <c r="AB188" s="22"/>
      <c r="AC188" s="22"/>
      <c r="AD188" s="22"/>
      <c r="AE188" s="23"/>
      <c r="AF188" s="22"/>
      <c r="AG188" s="22"/>
      <c r="AH188" s="22"/>
      <c r="AI188" s="22"/>
      <c r="AJ188" s="22"/>
      <c r="AK188" s="22"/>
      <c r="AL188" s="22"/>
      <c r="AM188" s="22"/>
      <c r="AN188" s="22"/>
      <c r="AO188" s="22"/>
      <c r="AP188" s="22"/>
      <c r="AQ188" s="22"/>
      <c r="AR188" s="22"/>
      <c r="AS188" s="22"/>
      <c r="AT188" s="22"/>
      <c r="AU188" s="22"/>
      <c r="AV188" s="22"/>
      <c r="AW188" s="22"/>
      <c r="AX188" s="22"/>
      <c r="AY188" s="22"/>
      <c r="AZ188" s="22"/>
      <c r="BA188" s="22"/>
      <c r="BB188" s="22"/>
      <c r="BC188" s="22"/>
      <c r="BD188" s="22"/>
      <c r="BE188" s="22"/>
      <c r="BF188" s="22"/>
      <c r="BG188" s="55"/>
    </row>
    <row r="189" spans="1:59" ht="28.5" customHeight="1">
      <c r="A189" s="18">
        <v>181</v>
      </c>
      <c r="B189" s="83" t="s">
        <v>365</v>
      </c>
      <c r="C189" s="105" t="s">
        <v>365</v>
      </c>
      <c r="D189" s="90" t="s">
        <v>38</v>
      </c>
      <c r="E189" s="3">
        <v>4000</v>
      </c>
      <c r="F189" s="9">
        <v>20</v>
      </c>
      <c r="G189" s="19">
        <f t="shared" si="2"/>
        <v>80000</v>
      </c>
      <c r="H189" s="2"/>
      <c r="I189" s="2"/>
      <c r="J189" s="2"/>
      <c r="K189" s="2"/>
      <c r="L189" s="2"/>
      <c r="M189" s="13"/>
      <c r="N189" s="13"/>
      <c r="O189" s="2"/>
      <c r="P189" s="2"/>
      <c r="Q189" s="2"/>
      <c r="R189" s="2"/>
      <c r="S189" s="2"/>
      <c r="T189" s="2"/>
      <c r="U189" s="20"/>
      <c r="V189" s="21"/>
      <c r="W189" s="22"/>
      <c r="X189" s="22"/>
      <c r="Y189" s="22"/>
      <c r="Z189" s="22"/>
      <c r="AA189" s="22"/>
      <c r="AB189" s="22"/>
      <c r="AC189" s="22"/>
      <c r="AD189" s="22"/>
      <c r="AE189" s="23"/>
      <c r="AF189" s="22"/>
      <c r="AG189" s="22"/>
      <c r="AH189" s="22"/>
      <c r="AI189" s="22"/>
      <c r="AJ189" s="22"/>
      <c r="AK189" s="22"/>
      <c r="AL189" s="22"/>
      <c r="AM189" s="22"/>
      <c r="AN189" s="22"/>
      <c r="AO189" s="22"/>
      <c r="AP189" s="22"/>
      <c r="AQ189" s="22"/>
      <c r="AR189" s="22"/>
      <c r="AS189" s="22"/>
      <c r="AT189" s="22"/>
      <c r="AU189" s="22"/>
      <c r="AV189" s="22"/>
      <c r="AW189" s="22"/>
      <c r="AX189" s="22"/>
      <c r="AY189" s="22"/>
      <c r="AZ189" s="22"/>
      <c r="BA189" s="22"/>
      <c r="BB189" s="22"/>
      <c r="BC189" s="22"/>
      <c r="BD189" s="22"/>
      <c r="BE189" s="22"/>
      <c r="BF189" s="22"/>
      <c r="BG189" s="55"/>
    </row>
    <row r="190" spans="1:59" ht="24.75" customHeight="1">
      <c r="A190" s="18">
        <v>182</v>
      </c>
      <c r="B190" s="80" t="s">
        <v>366</v>
      </c>
      <c r="C190" s="85" t="s">
        <v>367</v>
      </c>
      <c r="D190" s="90" t="s">
        <v>38</v>
      </c>
      <c r="E190" s="3">
        <v>8000</v>
      </c>
      <c r="F190" s="9">
        <v>400</v>
      </c>
      <c r="G190" s="19">
        <f t="shared" si="2"/>
        <v>3200000</v>
      </c>
      <c r="H190" s="2"/>
      <c r="I190" s="2"/>
      <c r="J190" s="2"/>
      <c r="K190" s="2"/>
      <c r="L190" s="2"/>
      <c r="M190" s="13"/>
      <c r="N190" s="13"/>
      <c r="O190" s="2"/>
      <c r="P190" s="2"/>
      <c r="Q190" s="2"/>
      <c r="R190" s="2"/>
      <c r="S190" s="2"/>
      <c r="T190" s="2"/>
      <c r="U190" s="20"/>
      <c r="V190" s="21"/>
      <c r="W190" s="22"/>
      <c r="X190" s="22"/>
      <c r="Y190" s="22">
        <v>394</v>
      </c>
      <c r="Z190" s="22"/>
      <c r="AA190" s="22"/>
      <c r="AB190" s="22"/>
      <c r="AC190" s="22"/>
      <c r="AD190" s="22"/>
      <c r="AE190" s="23"/>
      <c r="AF190" s="22"/>
      <c r="AG190" s="22"/>
      <c r="AH190" s="22"/>
      <c r="AI190" s="22"/>
      <c r="AJ190" s="22"/>
      <c r="AK190" s="22"/>
      <c r="AL190" s="22"/>
      <c r="AM190" s="22"/>
      <c r="AN190" s="22"/>
      <c r="AO190" s="22"/>
      <c r="AP190" s="22">
        <v>345</v>
      </c>
      <c r="AQ190" s="22"/>
      <c r="AR190" s="22"/>
      <c r="AS190" s="22"/>
      <c r="AT190" s="22"/>
      <c r="AU190" s="22"/>
      <c r="AV190" s="22"/>
      <c r="AW190" s="22"/>
      <c r="AX190" s="22"/>
      <c r="AY190" s="22"/>
      <c r="AZ190" s="22"/>
      <c r="BA190" s="22"/>
      <c r="BB190" s="22"/>
      <c r="BC190" s="22"/>
      <c r="BD190" s="22"/>
      <c r="BE190" s="22"/>
      <c r="BF190" s="22"/>
      <c r="BG190" s="55"/>
    </row>
    <row r="191" spans="1:59" ht="24.75" customHeight="1">
      <c r="A191" s="18">
        <v>183</v>
      </c>
      <c r="B191" s="80" t="s">
        <v>368</v>
      </c>
      <c r="C191" s="85" t="s">
        <v>369</v>
      </c>
      <c r="D191" s="90" t="s">
        <v>38</v>
      </c>
      <c r="E191" s="3">
        <v>100000</v>
      </c>
      <c r="F191" s="9">
        <v>16</v>
      </c>
      <c r="G191" s="19">
        <f t="shared" si="2"/>
        <v>1600000</v>
      </c>
      <c r="H191" s="2"/>
      <c r="I191" s="2"/>
      <c r="J191" s="2"/>
      <c r="K191" s="2"/>
      <c r="L191" s="2"/>
      <c r="M191" s="13"/>
      <c r="N191" s="13"/>
      <c r="O191" s="2"/>
      <c r="P191" s="2"/>
      <c r="Q191" s="2"/>
      <c r="R191" s="2"/>
      <c r="S191" s="2"/>
      <c r="T191" s="2"/>
      <c r="U191" s="20"/>
      <c r="V191" s="21"/>
      <c r="W191" s="22"/>
      <c r="X191" s="22"/>
      <c r="Y191" s="22"/>
      <c r="Z191" s="22"/>
      <c r="AA191" s="22"/>
      <c r="AB191" s="22"/>
      <c r="AC191" s="22"/>
      <c r="AD191" s="22"/>
      <c r="AE191" s="23"/>
      <c r="AF191" s="22"/>
      <c r="AG191" s="22"/>
      <c r="AH191" s="22"/>
      <c r="AI191" s="22"/>
      <c r="AJ191" s="22"/>
      <c r="AK191" s="22"/>
      <c r="AL191" s="22"/>
      <c r="AM191" s="22"/>
      <c r="AN191" s="22"/>
      <c r="AO191" s="22"/>
      <c r="AP191" s="22"/>
      <c r="AQ191" s="22"/>
      <c r="AR191" s="22"/>
      <c r="AS191" s="22"/>
      <c r="AT191" s="22"/>
      <c r="AU191" s="22"/>
      <c r="AV191" s="22"/>
      <c r="AW191" s="22"/>
      <c r="AX191" s="22"/>
      <c r="AY191" s="22"/>
      <c r="AZ191" s="22"/>
      <c r="BA191" s="22"/>
      <c r="BB191" s="22"/>
      <c r="BC191" s="22"/>
      <c r="BD191" s="22"/>
      <c r="BE191" s="22"/>
      <c r="BF191" s="22"/>
      <c r="BG191" s="55"/>
    </row>
    <row r="192" spans="1:59" ht="23.25" customHeight="1">
      <c r="A192" s="18">
        <v>184</v>
      </c>
      <c r="B192" s="80" t="s">
        <v>368</v>
      </c>
      <c r="C192" s="85" t="s">
        <v>370</v>
      </c>
      <c r="D192" s="90" t="s">
        <v>38</v>
      </c>
      <c r="E192" s="3">
        <v>96000</v>
      </c>
      <c r="F192" s="9">
        <v>17</v>
      </c>
      <c r="G192" s="19">
        <f t="shared" si="2"/>
        <v>1632000</v>
      </c>
      <c r="H192" s="2"/>
      <c r="I192" s="2"/>
      <c r="J192" s="2"/>
      <c r="K192" s="2"/>
      <c r="L192" s="2"/>
      <c r="M192" s="13"/>
      <c r="N192" s="13"/>
      <c r="O192" s="2"/>
      <c r="P192" s="2"/>
      <c r="Q192" s="2"/>
      <c r="R192" s="2"/>
      <c r="S192" s="2"/>
      <c r="T192" s="2"/>
      <c r="U192" s="20"/>
      <c r="V192" s="21"/>
      <c r="W192" s="22"/>
      <c r="X192" s="22"/>
      <c r="Y192" s="22"/>
      <c r="Z192" s="22"/>
      <c r="AA192" s="22"/>
      <c r="AB192" s="22"/>
      <c r="AC192" s="22"/>
      <c r="AD192" s="22"/>
      <c r="AE192" s="23"/>
      <c r="AF192" s="22"/>
      <c r="AG192" s="22"/>
      <c r="AH192" s="22"/>
      <c r="AI192" s="22"/>
      <c r="AJ192" s="22"/>
      <c r="AK192" s="22"/>
      <c r="AL192" s="22"/>
      <c r="AM192" s="22"/>
      <c r="AN192" s="22"/>
      <c r="AO192" s="22"/>
      <c r="AP192" s="22"/>
      <c r="AQ192" s="22"/>
      <c r="AR192" s="22"/>
      <c r="AS192" s="22"/>
      <c r="AT192" s="22"/>
      <c r="AU192" s="22"/>
      <c r="AV192" s="22"/>
      <c r="AW192" s="22"/>
      <c r="AX192" s="22"/>
      <c r="AY192" s="22"/>
      <c r="AZ192" s="22"/>
      <c r="BA192" s="22"/>
      <c r="BB192" s="22"/>
      <c r="BC192" s="22"/>
      <c r="BD192" s="22"/>
      <c r="BE192" s="22"/>
      <c r="BF192" s="22"/>
      <c r="BG192" s="55"/>
    </row>
    <row r="193" spans="1:59" ht="24.75" customHeight="1">
      <c r="A193" s="18">
        <v>185</v>
      </c>
      <c r="B193" s="80" t="s">
        <v>368</v>
      </c>
      <c r="C193" s="85" t="s">
        <v>371</v>
      </c>
      <c r="D193" s="90" t="s">
        <v>38</v>
      </c>
      <c r="E193" s="3">
        <v>46000</v>
      </c>
      <c r="F193" s="9">
        <v>26</v>
      </c>
      <c r="G193" s="19">
        <f t="shared" si="2"/>
        <v>1196000</v>
      </c>
      <c r="H193" s="2"/>
      <c r="I193" s="2"/>
      <c r="J193" s="2"/>
      <c r="K193" s="2"/>
      <c r="L193" s="2"/>
      <c r="M193" s="13"/>
      <c r="N193" s="13"/>
      <c r="O193" s="2"/>
      <c r="P193" s="2"/>
      <c r="Q193" s="2"/>
      <c r="R193" s="2"/>
      <c r="S193" s="2"/>
      <c r="T193" s="2"/>
      <c r="U193" s="20"/>
      <c r="V193" s="21"/>
      <c r="W193" s="22"/>
      <c r="X193" s="22"/>
      <c r="Y193" s="22"/>
      <c r="Z193" s="22"/>
      <c r="AA193" s="22"/>
      <c r="AB193" s="22"/>
      <c r="AC193" s="22"/>
      <c r="AD193" s="22"/>
      <c r="AE193" s="23"/>
      <c r="AF193" s="22"/>
      <c r="AG193" s="22"/>
      <c r="AH193" s="22"/>
      <c r="AI193" s="22"/>
      <c r="AJ193" s="22"/>
      <c r="AK193" s="22"/>
      <c r="AL193" s="22"/>
      <c r="AM193" s="22"/>
      <c r="AN193" s="22"/>
      <c r="AO193" s="22"/>
      <c r="AP193" s="22"/>
      <c r="AQ193" s="22"/>
      <c r="AR193" s="22"/>
      <c r="AS193" s="22"/>
      <c r="AT193" s="22"/>
      <c r="AU193" s="22"/>
      <c r="AV193" s="22"/>
      <c r="AW193" s="22"/>
      <c r="AX193" s="22"/>
      <c r="AY193" s="22"/>
      <c r="AZ193" s="22"/>
      <c r="BA193" s="22"/>
      <c r="BB193" s="22"/>
      <c r="BC193" s="22"/>
      <c r="BD193" s="22"/>
      <c r="BE193" s="22"/>
      <c r="BF193" s="22"/>
      <c r="BG193" s="55"/>
    </row>
    <row r="194" spans="1:59" ht="25.5" customHeight="1">
      <c r="A194" s="18">
        <v>186</v>
      </c>
      <c r="B194" s="80" t="s">
        <v>368</v>
      </c>
      <c r="C194" s="85" t="s">
        <v>372</v>
      </c>
      <c r="D194" s="90" t="s">
        <v>38</v>
      </c>
      <c r="E194" s="3">
        <v>197000</v>
      </c>
      <c r="F194" s="9">
        <v>15</v>
      </c>
      <c r="G194" s="19">
        <f t="shared" si="2"/>
        <v>2955000</v>
      </c>
      <c r="H194" s="2"/>
      <c r="I194" s="2"/>
      <c r="J194" s="2"/>
      <c r="K194" s="2">
        <v>15</v>
      </c>
      <c r="L194" s="2"/>
      <c r="M194" s="13"/>
      <c r="N194" s="13"/>
      <c r="O194" s="2"/>
      <c r="P194" s="2"/>
      <c r="Q194" s="2"/>
      <c r="R194" s="2"/>
      <c r="S194" s="2"/>
      <c r="T194" s="2"/>
      <c r="U194" s="20"/>
      <c r="V194" s="21"/>
      <c r="W194" s="22"/>
      <c r="X194" s="22"/>
      <c r="Y194" s="22"/>
      <c r="Z194" s="22"/>
      <c r="AA194" s="22"/>
      <c r="AB194" s="22"/>
      <c r="AC194" s="22"/>
      <c r="AD194" s="22"/>
      <c r="AE194" s="23"/>
      <c r="AF194" s="22"/>
      <c r="AG194" s="22"/>
      <c r="AH194" s="22"/>
      <c r="AI194" s="22"/>
      <c r="AJ194" s="22"/>
      <c r="AK194" s="22"/>
      <c r="AL194" s="22"/>
      <c r="AM194" s="22"/>
      <c r="AN194" s="22"/>
      <c r="AO194" s="22"/>
      <c r="AP194" s="22"/>
      <c r="AQ194" s="22"/>
      <c r="AR194" s="22"/>
      <c r="AS194" s="22"/>
      <c r="AT194" s="22"/>
      <c r="AU194" s="22"/>
      <c r="AV194" s="22"/>
      <c r="AW194" s="22"/>
      <c r="AX194" s="22"/>
      <c r="AY194" s="22"/>
      <c r="AZ194" s="22"/>
      <c r="BA194" s="22"/>
      <c r="BB194" s="22"/>
      <c r="BC194" s="22"/>
      <c r="BD194" s="22"/>
      <c r="BE194" s="22"/>
      <c r="BF194" s="22"/>
      <c r="BG194" s="55"/>
    </row>
    <row r="195" spans="1:59" ht="32.25" customHeight="1">
      <c r="A195" s="18">
        <v>187</v>
      </c>
      <c r="B195" s="116" t="s">
        <v>373</v>
      </c>
      <c r="C195" s="134" t="s">
        <v>374</v>
      </c>
      <c r="D195" s="90" t="s">
        <v>38</v>
      </c>
      <c r="E195" s="3">
        <v>10000</v>
      </c>
      <c r="F195" s="9">
        <v>200</v>
      </c>
      <c r="G195" s="19">
        <f t="shared" si="2"/>
        <v>2000000</v>
      </c>
      <c r="H195" s="2"/>
      <c r="I195" s="2"/>
      <c r="J195" s="2"/>
      <c r="K195" s="2"/>
      <c r="L195" s="2"/>
      <c r="M195" s="13"/>
      <c r="N195" s="13"/>
      <c r="O195" s="2"/>
      <c r="P195" s="2"/>
      <c r="Q195" s="2"/>
      <c r="R195" s="2"/>
      <c r="S195" s="2"/>
      <c r="T195" s="2"/>
      <c r="U195" s="20"/>
      <c r="V195" s="21"/>
      <c r="W195" s="22"/>
      <c r="X195" s="22"/>
      <c r="Y195" s="22"/>
      <c r="Z195" s="22"/>
      <c r="AA195" s="22"/>
      <c r="AB195" s="22"/>
      <c r="AC195" s="22"/>
      <c r="AD195" s="22"/>
      <c r="AE195" s="23"/>
      <c r="AF195" s="22"/>
      <c r="AG195" s="22"/>
      <c r="AH195" s="22"/>
      <c r="AI195" s="22"/>
      <c r="AJ195" s="22"/>
      <c r="AK195" s="22"/>
      <c r="AL195" s="22"/>
      <c r="AM195" s="22"/>
      <c r="AN195" s="22"/>
      <c r="AO195" s="22"/>
      <c r="AP195" s="22"/>
      <c r="AQ195" s="22">
        <v>190</v>
      </c>
      <c r="AR195" s="22"/>
      <c r="AS195" s="22"/>
      <c r="AT195" s="22"/>
      <c r="AU195" s="22"/>
      <c r="AV195" s="22"/>
      <c r="AW195" s="22"/>
      <c r="AX195" s="22"/>
      <c r="AY195" s="22"/>
      <c r="AZ195" s="22"/>
      <c r="BA195" s="22"/>
      <c r="BB195" s="22"/>
      <c r="BC195" s="22"/>
      <c r="BD195" s="22"/>
      <c r="BE195" s="22"/>
      <c r="BF195" s="22"/>
      <c r="BG195" s="55"/>
    </row>
    <row r="196" spans="1:59" ht="28.5" customHeight="1">
      <c r="A196" s="18">
        <v>188</v>
      </c>
      <c r="B196" s="99" t="s">
        <v>375</v>
      </c>
      <c r="C196" s="128" t="s">
        <v>376</v>
      </c>
      <c r="D196" s="86" t="s">
        <v>45</v>
      </c>
      <c r="E196" s="3">
        <v>18</v>
      </c>
      <c r="F196" s="9">
        <v>2200</v>
      </c>
      <c r="G196" s="19">
        <f t="shared" si="2"/>
        <v>39600</v>
      </c>
      <c r="H196" s="2"/>
      <c r="I196" s="2"/>
      <c r="J196" s="2"/>
      <c r="K196" s="2"/>
      <c r="L196" s="2"/>
      <c r="M196" s="13"/>
      <c r="N196" s="13"/>
      <c r="O196" s="2"/>
      <c r="P196" s="2"/>
      <c r="Q196" s="2"/>
      <c r="R196" s="2"/>
      <c r="S196" s="2"/>
      <c r="T196" s="2"/>
      <c r="U196" s="20"/>
      <c r="V196" s="21"/>
      <c r="W196" s="22"/>
      <c r="X196" s="22"/>
      <c r="Y196" s="22"/>
      <c r="Z196" s="22"/>
      <c r="AA196" s="22"/>
      <c r="AB196" s="22"/>
      <c r="AC196" s="22"/>
      <c r="AD196" s="22"/>
      <c r="AE196" s="23"/>
      <c r="AF196" s="22"/>
      <c r="AG196" s="22"/>
      <c r="AH196" s="22"/>
      <c r="AI196" s="22"/>
      <c r="AJ196" s="22"/>
      <c r="AK196" s="22"/>
      <c r="AL196" s="22"/>
      <c r="AM196" s="22"/>
      <c r="AN196" s="22"/>
      <c r="AO196" s="22"/>
      <c r="AP196" s="22"/>
      <c r="AQ196" s="22"/>
      <c r="AR196" s="22"/>
      <c r="AS196" s="22"/>
      <c r="AT196" s="22"/>
      <c r="AU196" s="22"/>
      <c r="AV196" s="22"/>
      <c r="AW196" s="22"/>
      <c r="AX196" s="22"/>
      <c r="AY196" s="22"/>
      <c r="AZ196" s="22"/>
      <c r="BA196" s="22"/>
      <c r="BB196" s="22"/>
      <c r="BC196" s="22"/>
      <c r="BD196" s="22"/>
      <c r="BE196" s="22"/>
      <c r="BF196" s="22"/>
      <c r="BG196" s="55"/>
    </row>
    <row r="197" spans="1:59" ht="28.5" customHeight="1">
      <c r="A197" s="18">
        <v>189</v>
      </c>
      <c r="B197" s="99" t="s">
        <v>377</v>
      </c>
      <c r="C197" s="128" t="s">
        <v>378</v>
      </c>
      <c r="D197" s="86" t="s">
        <v>45</v>
      </c>
      <c r="E197" s="3">
        <v>40</v>
      </c>
      <c r="F197" s="9">
        <v>700</v>
      </c>
      <c r="G197" s="19">
        <f t="shared" si="2"/>
        <v>28000</v>
      </c>
      <c r="H197" s="2"/>
      <c r="I197" s="2"/>
      <c r="J197" s="2"/>
      <c r="K197" s="2"/>
      <c r="L197" s="2"/>
      <c r="M197" s="13"/>
      <c r="N197" s="13"/>
      <c r="O197" s="2"/>
      <c r="P197" s="2"/>
      <c r="Q197" s="2">
        <v>558</v>
      </c>
      <c r="R197" s="2"/>
      <c r="S197" s="2"/>
      <c r="T197" s="2"/>
      <c r="U197" s="20"/>
      <c r="V197" s="21"/>
      <c r="W197" s="22"/>
      <c r="X197" s="22"/>
      <c r="Y197" s="22"/>
      <c r="Z197" s="22"/>
      <c r="AA197" s="22"/>
      <c r="AB197" s="22"/>
      <c r="AC197" s="22"/>
      <c r="AD197" s="22"/>
      <c r="AE197" s="23"/>
      <c r="AF197" s="22"/>
      <c r="AG197" s="22"/>
      <c r="AH197" s="22"/>
      <c r="AI197" s="22"/>
      <c r="AJ197" s="22"/>
      <c r="AK197" s="22"/>
      <c r="AL197" s="22"/>
      <c r="AM197" s="22"/>
      <c r="AN197" s="22"/>
      <c r="AO197" s="22"/>
      <c r="AP197" s="22"/>
      <c r="AQ197" s="22"/>
      <c r="AR197" s="22"/>
      <c r="AS197" s="22"/>
      <c r="AT197" s="22"/>
      <c r="AU197" s="22"/>
      <c r="AV197" s="22"/>
      <c r="AW197" s="22"/>
      <c r="AX197" s="22"/>
      <c r="AY197" s="22"/>
      <c r="AZ197" s="22">
        <v>578</v>
      </c>
      <c r="BA197" s="22"/>
      <c r="BB197" s="22"/>
      <c r="BC197" s="22"/>
      <c r="BD197" s="22"/>
      <c r="BE197" s="22"/>
      <c r="BF197" s="22"/>
      <c r="BG197" s="55"/>
    </row>
    <row r="198" spans="1:59" ht="28.5" customHeight="1">
      <c r="A198" s="18">
        <v>190</v>
      </c>
      <c r="B198" s="80" t="s">
        <v>377</v>
      </c>
      <c r="C198" s="85" t="s">
        <v>379</v>
      </c>
      <c r="D198" s="90" t="s">
        <v>45</v>
      </c>
      <c r="E198" s="3">
        <v>90</v>
      </c>
      <c r="F198" s="9">
        <v>2800</v>
      </c>
      <c r="G198" s="19">
        <f t="shared" si="2"/>
        <v>252000</v>
      </c>
      <c r="H198" s="2"/>
      <c r="I198" s="2"/>
      <c r="J198" s="2"/>
      <c r="K198" s="2"/>
      <c r="L198" s="2"/>
      <c r="M198" s="13"/>
      <c r="N198" s="13"/>
      <c r="O198" s="2"/>
      <c r="P198" s="2"/>
      <c r="Q198" s="2">
        <v>2700</v>
      </c>
      <c r="R198" s="2"/>
      <c r="S198" s="2"/>
      <c r="T198" s="2"/>
      <c r="U198" s="20"/>
      <c r="V198" s="21"/>
      <c r="W198" s="22"/>
      <c r="X198" s="22"/>
      <c r="Y198" s="22"/>
      <c r="Z198" s="22"/>
      <c r="AA198" s="22"/>
      <c r="AB198" s="22"/>
      <c r="AC198" s="22"/>
      <c r="AD198" s="22"/>
      <c r="AE198" s="23"/>
      <c r="AF198" s="22"/>
      <c r="AG198" s="22"/>
      <c r="AH198" s="22"/>
      <c r="AI198" s="22"/>
      <c r="AJ198" s="22"/>
      <c r="AK198" s="22"/>
      <c r="AL198" s="22"/>
      <c r="AM198" s="22"/>
      <c r="AN198" s="22"/>
      <c r="AO198" s="22"/>
      <c r="AP198" s="22"/>
      <c r="AQ198" s="22"/>
      <c r="AR198" s="22"/>
      <c r="AS198" s="22"/>
      <c r="AT198" s="22"/>
      <c r="AU198" s="22"/>
      <c r="AV198" s="22"/>
      <c r="AW198" s="22"/>
      <c r="AX198" s="22"/>
      <c r="AY198" s="22"/>
      <c r="AZ198" s="22"/>
      <c r="BA198" s="22"/>
      <c r="BB198" s="22"/>
      <c r="BC198" s="22"/>
      <c r="BD198" s="22"/>
      <c r="BE198" s="22"/>
      <c r="BF198" s="22"/>
      <c r="BG198" s="55"/>
    </row>
    <row r="199" spans="1:59" ht="28.5" customHeight="1">
      <c r="A199" s="18">
        <v>191</v>
      </c>
      <c r="B199" s="80" t="s">
        <v>380</v>
      </c>
      <c r="C199" s="85" t="s">
        <v>381</v>
      </c>
      <c r="D199" s="86" t="s">
        <v>38</v>
      </c>
      <c r="E199" s="3">
        <v>50</v>
      </c>
      <c r="F199" s="9">
        <v>7000</v>
      </c>
      <c r="G199" s="19">
        <f t="shared" si="2"/>
        <v>350000</v>
      </c>
      <c r="H199" s="2"/>
      <c r="I199" s="2"/>
      <c r="J199" s="2"/>
      <c r="K199" s="2"/>
      <c r="L199" s="2"/>
      <c r="M199" s="13"/>
      <c r="N199" s="13"/>
      <c r="O199" s="2"/>
      <c r="P199" s="2"/>
      <c r="Q199" s="2"/>
      <c r="R199" s="2"/>
      <c r="S199" s="2"/>
      <c r="T199" s="2"/>
      <c r="U199" s="20">
        <v>3160</v>
      </c>
      <c r="V199" s="21"/>
      <c r="W199" s="22"/>
      <c r="X199" s="22"/>
      <c r="Y199" s="22"/>
      <c r="Z199" s="22"/>
      <c r="AA199" s="22"/>
      <c r="AB199" s="22"/>
      <c r="AC199" s="22"/>
      <c r="AD199" s="22"/>
      <c r="AE199" s="23"/>
      <c r="AF199" s="22"/>
      <c r="AG199" s="22"/>
      <c r="AH199" s="22"/>
      <c r="AI199" s="22"/>
      <c r="AJ199" s="22"/>
      <c r="AK199" s="22"/>
      <c r="AL199" s="22"/>
      <c r="AM199" s="22"/>
      <c r="AN199" s="22"/>
      <c r="AO199" s="22"/>
      <c r="AP199" s="22"/>
      <c r="AQ199" s="22"/>
      <c r="AR199" s="22"/>
      <c r="AS199" s="22"/>
      <c r="AT199" s="22"/>
      <c r="AU199" s="22"/>
      <c r="AV199" s="22"/>
      <c r="AW199" s="22">
        <v>5600</v>
      </c>
      <c r="AX199" s="22"/>
      <c r="AY199" s="22"/>
      <c r="AZ199" s="22"/>
      <c r="BA199" s="22"/>
      <c r="BB199" s="22"/>
      <c r="BC199" s="22"/>
      <c r="BD199" s="22">
        <v>5200</v>
      </c>
      <c r="BE199" s="22"/>
      <c r="BF199" s="22"/>
      <c r="BG199" s="55"/>
    </row>
    <row r="200" spans="1:59" ht="28.5" customHeight="1">
      <c r="A200" s="18">
        <v>192</v>
      </c>
      <c r="B200" s="80" t="s">
        <v>382</v>
      </c>
      <c r="C200" s="136" t="s">
        <v>383</v>
      </c>
      <c r="D200" s="96" t="s">
        <v>45</v>
      </c>
      <c r="E200" s="3">
        <v>342</v>
      </c>
      <c r="F200" s="9">
        <v>2100</v>
      </c>
      <c r="G200" s="19">
        <f t="shared" si="2"/>
        <v>718200</v>
      </c>
      <c r="H200" s="2"/>
      <c r="I200" s="2"/>
      <c r="J200" s="2"/>
      <c r="K200" s="2"/>
      <c r="L200" s="2"/>
      <c r="M200" s="13"/>
      <c r="N200" s="13"/>
      <c r="O200" s="2"/>
      <c r="P200" s="2"/>
      <c r="Q200" s="2"/>
      <c r="R200" s="2"/>
      <c r="S200" s="2">
        <v>1550</v>
      </c>
      <c r="T200" s="2"/>
      <c r="U200" s="20"/>
      <c r="V200" s="21"/>
      <c r="W200" s="22"/>
      <c r="X200" s="22"/>
      <c r="Y200" s="22"/>
      <c r="Z200" s="22"/>
      <c r="AA200" s="22"/>
      <c r="AB200" s="22"/>
      <c r="AC200" s="22"/>
      <c r="AD200" s="22"/>
      <c r="AE200" s="23"/>
      <c r="AF200" s="22"/>
      <c r="AG200" s="22"/>
      <c r="AH200" s="22"/>
      <c r="AI200" s="22"/>
      <c r="AJ200" s="22"/>
      <c r="AK200" s="22"/>
      <c r="AL200" s="22"/>
      <c r="AM200" s="22">
        <v>1900</v>
      </c>
      <c r="AN200" s="22"/>
      <c r="AO200" s="22"/>
      <c r="AP200" s="22"/>
      <c r="AQ200" s="22"/>
      <c r="AR200" s="22"/>
      <c r="AS200" s="22"/>
      <c r="AT200" s="22"/>
      <c r="AU200" s="22"/>
      <c r="AV200" s="22"/>
      <c r="AW200" s="22"/>
      <c r="AX200" s="22"/>
      <c r="AY200" s="22"/>
      <c r="AZ200" s="22"/>
      <c r="BA200" s="22"/>
      <c r="BB200" s="22"/>
      <c r="BC200" s="22"/>
      <c r="BD200" s="22"/>
      <c r="BE200" s="22"/>
      <c r="BF200" s="22"/>
      <c r="BG200" s="55"/>
    </row>
    <row r="201" spans="1:59" ht="28.5" customHeight="1">
      <c r="A201" s="18">
        <v>193</v>
      </c>
      <c r="B201" s="80" t="s">
        <v>384</v>
      </c>
      <c r="C201" s="85" t="s">
        <v>58</v>
      </c>
      <c r="D201" s="90" t="s">
        <v>48</v>
      </c>
      <c r="E201" s="3">
        <v>12</v>
      </c>
      <c r="F201" s="9">
        <v>3000</v>
      </c>
      <c r="G201" s="19">
        <f t="shared" ref="G201:G264" si="3">E201*F201</f>
        <v>36000</v>
      </c>
      <c r="H201" s="2"/>
      <c r="I201" s="2"/>
      <c r="J201" s="2"/>
      <c r="K201" s="2"/>
      <c r="L201" s="2"/>
      <c r="M201" s="13"/>
      <c r="N201" s="13"/>
      <c r="O201" s="2"/>
      <c r="P201" s="2"/>
      <c r="Q201" s="2"/>
      <c r="R201" s="2"/>
      <c r="S201" s="2"/>
      <c r="T201" s="2"/>
      <c r="U201" s="20"/>
      <c r="V201" s="21"/>
      <c r="W201" s="22"/>
      <c r="X201" s="22">
        <v>1863</v>
      </c>
      <c r="Y201" s="22"/>
      <c r="Z201" s="22"/>
      <c r="AA201" s="22"/>
      <c r="AB201" s="22"/>
      <c r="AC201" s="22"/>
      <c r="AD201" s="22"/>
      <c r="AE201" s="23"/>
      <c r="AF201" s="22"/>
      <c r="AG201" s="22"/>
      <c r="AH201" s="22"/>
      <c r="AI201" s="22"/>
      <c r="AJ201" s="22"/>
      <c r="AK201" s="22"/>
      <c r="AL201" s="22"/>
      <c r="AM201" s="22"/>
      <c r="AN201" s="22"/>
      <c r="AO201" s="22"/>
      <c r="AP201" s="22"/>
      <c r="AQ201" s="22"/>
      <c r="AR201" s="22"/>
      <c r="AS201" s="22"/>
      <c r="AT201" s="22"/>
      <c r="AU201" s="22"/>
      <c r="AV201" s="22"/>
      <c r="AW201" s="22"/>
      <c r="AX201" s="22"/>
      <c r="AY201" s="22"/>
      <c r="AZ201" s="22"/>
      <c r="BA201" s="22"/>
      <c r="BB201" s="22"/>
      <c r="BC201" s="22"/>
      <c r="BD201" s="22"/>
      <c r="BE201" s="22"/>
      <c r="BF201" s="22"/>
      <c r="BG201" s="55"/>
    </row>
    <row r="202" spans="1:59" ht="28.5" customHeight="1">
      <c r="A202" s="18">
        <v>194</v>
      </c>
      <c r="B202" s="83" t="s">
        <v>385</v>
      </c>
      <c r="C202" s="137" t="s">
        <v>386</v>
      </c>
      <c r="D202" s="86" t="s">
        <v>38</v>
      </c>
      <c r="E202" s="3">
        <v>2</v>
      </c>
      <c r="F202" s="9">
        <v>5000</v>
      </c>
      <c r="G202" s="19">
        <f t="shared" si="3"/>
        <v>10000</v>
      </c>
      <c r="H202" s="2"/>
      <c r="I202" s="2"/>
      <c r="J202" s="2"/>
      <c r="K202" s="2"/>
      <c r="L202" s="2"/>
      <c r="M202" s="13"/>
      <c r="N202" s="13"/>
      <c r="O202" s="2"/>
      <c r="P202" s="2"/>
      <c r="Q202" s="2"/>
      <c r="R202" s="2"/>
      <c r="S202" s="2"/>
      <c r="T202" s="2"/>
      <c r="U202" s="20"/>
      <c r="V202" s="21"/>
      <c r="W202" s="22"/>
      <c r="X202" s="22"/>
      <c r="Y202" s="22"/>
      <c r="Z202" s="22"/>
      <c r="AA202" s="22"/>
      <c r="AB202" s="22"/>
      <c r="AC202" s="22"/>
      <c r="AD202" s="22"/>
      <c r="AE202" s="23"/>
      <c r="AF202" s="22"/>
      <c r="AG202" s="22"/>
      <c r="AH202" s="22"/>
      <c r="AI202" s="22"/>
      <c r="AJ202" s="22"/>
      <c r="AK202" s="22"/>
      <c r="AL202" s="22"/>
      <c r="AM202" s="22"/>
      <c r="AN202" s="22"/>
      <c r="AO202" s="22"/>
      <c r="AP202" s="22"/>
      <c r="AQ202" s="22"/>
      <c r="AR202" s="22"/>
      <c r="AS202" s="22"/>
      <c r="AT202" s="22"/>
      <c r="AU202" s="22"/>
      <c r="AV202" s="22"/>
      <c r="AW202" s="22"/>
      <c r="AX202" s="22"/>
      <c r="AY202" s="22"/>
      <c r="AZ202" s="22"/>
      <c r="BA202" s="22"/>
      <c r="BB202" s="22"/>
      <c r="BC202" s="22"/>
      <c r="BD202" s="22"/>
      <c r="BE202" s="22"/>
      <c r="BF202" s="22">
        <v>4680</v>
      </c>
      <c r="BG202" s="55"/>
    </row>
    <row r="203" spans="1:59" ht="28.5" customHeight="1">
      <c r="A203" s="18">
        <v>195</v>
      </c>
      <c r="B203" s="138" t="s">
        <v>387</v>
      </c>
      <c r="C203" s="138" t="s">
        <v>388</v>
      </c>
      <c r="D203" s="81" t="s">
        <v>38</v>
      </c>
      <c r="E203" s="3">
        <v>9</v>
      </c>
      <c r="F203" s="9">
        <v>16500</v>
      </c>
      <c r="G203" s="19">
        <f t="shared" si="3"/>
        <v>148500</v>
      </c>
      <c r="H203" s="2"/>
      <c r="I203" s="2"/>
      <c r="J203" s="2"/>
      <c r="K203" s="2"/>
      <c r="L203" s="2"/>
      <c r="M203" s="13"/>
      <c r="N203" s="13"/>
      <c r="O203" s="2"/>
      <c r="P203" s="2"/>
      <c r="Q203" s="2"/>
      <c r="R203" s="2"/>
      <c r="S203" s="2"/>
      <c r="T203" s="2"/>
      <c r="U203" s="20"/>
      <c r="V203" s="21"/>
      <c r="W203" s="22"/>
      <c r="X203" s="22"/>
      <c r="Y203" s="22"/>
      <c r="Z203" s="22"/>
      <c r="AA203" s="22"/>
      <c r="AB203" s="22"/>
      <c r="AC203" s="22"/>
      <c r="AD203" s="22"/>
      <c r="AE203" s="23"/>
      <c r="AF203" s="22"/>
      <c r="AG203" s="22"/>
      <c r="AH203" s="22"/>
      <c r="AI203" s="22"/>
      <c r="AJ203" s="22"/>
      <c r="AK203" s="22"/>
      <c r="AL203" s="22"/>
      <c r="AM203" s="22"/>
      <c r="AN203" s="22"/>
      <c r="AO203" s="22"/>
      <c r="AP203" s="22"/>
      <c r="AQ203" s="22"/>
      <c r="AR203" s="22"/>
      <c r="AS203" s="22"/>
      <c r="AT203" s="22"/>
      <c r="AU203" s="22"/>
      <c r="AV203" s="22"/>
      <c r="AW203" s="22"/>
      <c r="AX203" s="22"/>
      <c r="AY203" s="22"/>
      <c r="AZ203" s="22"/>
      <c r="BA203" s="22"/>
      <c r="BB203" s="22"/>
      <c r="BC203" s="22"/>
      <c r="BD203" s="22"/>
      <c r="BE203" s="22"/>
      <c r="BF203" s="22"/>
      <c r="BG203" s="55"/>
    </row>
    <row r="204" spans="1:59" ht="28.5" customHeight="1">
      <c r="A204" s="18">
        <v>196</v>
      </c>
      <c r="B204" s="139" t="s">
        <v>389</v>
      </c>
      <c r="C204" s="140" t="s">
        <v>389</v>
      </c>
      <c r="D204" s="81" t="s">
        <v>390</v>
      </c>
      <c r="E204" s="3">
        <v>1900</v>
      </c>
      <c r="F204" s="9">
        <v>1000</v>
      </c>
      <c r="G204" s="19">
        <f t="shared" si="3"/>
        <v>1900000</v>
      </c>
      <c r="H204" s="2">
        <v>740</v>
      </c>
      <c r="I204" s="2"/>
      <c r="J204" s="2"/>
      <c r="K204" s="2">
        <v>1900</v>
      </c>
      <c r="L204" s="2"/>
      <c r="M204" s="13"/>
      <c r="N204" s="13"/>
      <c r="O204" s="2"/>
      <c r="P204" s="2"/>
      <c r="Q204" s="2"/>
      <c r="R204" s="2"/>
      <c r="S204" s="2"/>
      <c r="T204" s="2"/>
      <c r="U204" s="20"/>
      <c r="V204" s="21"/>
      <c r="W204" s="22"/>
      <c r="X204" s="22"/>
      <c r="Y204" s="22">
        <v>980</v>
      </c>
      <c r="Z204" s="22"/>
      <c r="AA204" s="22"/>
      <c r="AB204" s="22"/>
      <c r="AC204" s="22"/>
      <c r="AD204" s="22"/>
      <c r="AE204" s="23"/>
      <c r="AF204" s="22"/>
      <c r="AG204" s="22"/>
      <c r="AH204" s="22"/>
      <c r="AI204" s="22"/>
      <c r="AJ204" s="22"/>
      <c r="AK204" s="22"/>
      <c r="AL204" s="22"/>
      <c r="AM204" s="22"/>
      <c r="AN204" s="22"/>
      <c r="AO204" s="22"/>
      <c r="AP204" s="22"/>
      <c r="AQ204" s="22"/>
      <c r="AR204" s="22"/>
      <c r="AS204" s="22"/>
      <c r="AT204" s="22"/>
      <c r="AU204" s="22"/>
      <c r="AV204" s="22">
        <v>640</v>
      </c>
      <c r="AW204" s="22">
        <v>985</v>
      </c>
      <c r="AX204" s="22"/>
      <c r="AY204" s="22"/>
      <c r="AZ204" s="22">
        <v>920</v>
      </c>
      <c r="BA204" s="22"/>
      <c r="BB204" s="22"/>
      <c r="BC204" s="22"/>
      <c r="BD204" s="22">
        <v>910</v>
      </c>
      <c r="BE204" s="22"/>
      <c r="BF204" s="22"/>
      <c r="BG204" s="55"/>
    </row>
    <row r="205" spans="1:59" ht="28.5" customHeight="1">
      <c r="A205" s="18">
        <v>197</v>
      </c>
      <c r="B205" s="141" t="s">
        <v>391</v>
      </c>
      <c r="C205" s="142" t="s">
        <v>392</v>
      </c>
      <c r="D205" s="143" t="s">
        <v>110</v>
      </c>
      <c r="E205" s="3">
        <v>46</v>
      </c>
      <c r="F205" s="9">
        <v>3000</v>
      </c>
      <c r="G205" s="19">
        <f t="shared" si="3"/>
        <v>138000</v>
      </c>
      <c r="H205" s="2"/>
      <c r="I205" s="2"/>
      <c r="J205" s="2"/>
      <c r="K205" s="2"/>
      <c r="L205" s="2"/>
      <c r="M205" s="13"/>
      <c r="N205" s="13"/>
      <c r="O205" s="2"/>
      <c r="P205" s="2"/>
      <c r="Q205" s="2"/>
      <c r="R205" s="2"/>
      <c r="S205" s="2"/>
      <c r="T205" s="2"/>
      <c r="U205" s="20"/>
      <c r="V205" s="21"/>
      <c r="W205" s="22"/>
      <c r="X205" s="22"/>
      <c r="Y205" s="22"/>
      <c r="Z205" s="22"/>
      <c r="AA205" s="22"/>
      <c r="AB205" s="22"/>
      <c r="AC205" s="22">
        <v>837</v>
      </c>
      <c r="AD205" s="22"/>
      <c r="AE205" s="23"/>
      <c r="AF205" s="22"/>
      <c r="AG205" s="22"/>
      <c r="AH205" s="22"/>
      <c r="AI205" s="22"/>
      <c r="AJ205" s="22"/>
      <c r="AK205" s="22"/>
      <c r="AL205" s="22"/>
      <c r="AM205" s="22"/>
      <c r="AN205" s="22"/>
      <c r="AO205" s="22"/>
      <c r="AP205" s="22"/>
      <c r="AQ205" s="22"/>
      <c r="AR205" s="22"/>
      <c r="AS205" s="22"/>
      <c r="AT205" s="22"/>
      <c r="AU205" s="22"/>
      <c r="AV205" s="22"/>
      <c r="AW205" s="22">
        <v>2125</v>
      </c>
      <c r="AX205" s="22"/>
      <c r="AY205" s="22"/>
      <c r="AZ205" s="22"/>
      <c r="BA205" s="22"/>
      <c r="BB205" s="22"/>
      <c r="BC205" s="22"/>
      <c r="BD205" s="22">
        <v>2100</v>
      </c>
      <c r="BE205" s="22"/>
      <c r="BF205" s="22"/>
      <c r="BG205" s="55"/>
    </row>
    <row r="206" spans="1:59" ht="28.5" customHeight="1">
      <c r="A206" s="18">
        <v>198</v>
      </c>
      <c r="B206" s="144" t="s">
        <v>393</v>
      </c>
      <c r="C206" s="145" t="s">
        <v>394</v>
      </c>
      <c r="D206" s="82" t="s">
        <v>40</v>
      </c>
      <c r="E206" s="3">
        <v>10</v>
      </c>
      <c r="F206" s="9">
        <v>5000</v>
      </c>
      <c r="G206" s="19">
        <f t="shared" si="3"/>
        <v>50000</v>
      </c>
      <c r="H206" s="2"/>
      <c r="I206" s="2"/>
      <c r="J206" s="2"/>
      <c r="K206" s="2"/>
      <c r="L206" s="2"/>
      <c r="M206" s="13"/>
      <c r="N206" s="13"/>
      <c r="O206" s="2"/>
      <c r="P206" s="2"/>
      <c r="Q206" s="2"/>
      <c r="R206" s="2"/>
      <c r="S206" s="2"/>
      <c r="T206" s="2"/>
      <c r="U206" s="20"/>
      <c r="V206" s="21"/>
      <c r="W206" s="22"/>
      <c r="X206" s="22"/>
      <c r="Y206" s="22"/>
      <c r="Z206" s="22"/>
      <c r="AA206" s="22"/>
      <c r="AB206" s="22"/>
      <c r="AC206" s="22"/>
      <c r="AD206" s="22"/>
      <c r="AE206" s="23"/>
      <c r="AF206" s="22"/>
      <c r="AG206" s="22"/>
      <c r="AH206" s="22"/>
      <c r="AI206" s="22"/>
      <c r="AJ206" s="22"/>
      <c r="AK206" s="22"/>
      <c r="AL206" s="22"/>
      <c r="AM206" s="22"/>
      <c r="AN206" s="22"/>
      <c r="AO206" s="22"/>
      <c r="AP206" s="22"/>
      <c r="AQ206" s="22"/>
      <c r="AR206" s="22"/>
      <c r="AS206" s="22"/>
      <c r="AT206" s="22"/>
      <c r="AU206" s="22"/>
      <c r="AV206" s="22"/>
      <c r="AW206" s="22"/>
      <c r="AX206" s="22"/>
      <c r="AY206" s="22"/>
      <c r="AZ206" s="22"/>
      <c r="BA206" s="22"/>
      <c r="BB206" s="22"/>
      <c r="BC206" s="22"/>
      <c r="BD206" s="22"/>
      <c r="BE206" s="22"/>
      <c r="BF206" s="22"/>
      <c r="BG206" s="55"/>
    </row>
    <row r="207" spans="1:59" ht="24" customHeight="1">
      <c r="A207" s="18">
        <v>199</v>
      </c>
      <c r="B207" s="144" t="s">
        <v>395</v>
      </c>
      <c r="C207" s="145" t="s">
        <v>396</v>
      </c>
      <c r="D207" s="82" t="s">
        <v>40</v>
      </c>
      <c r="E207" s="3">
        <v>5</v>
      </c>
      <c r="F207" s="9">
        <v>1500</v>
      </c>
      <c r="G207" s="19">
        <f t="shared" si="3"/>
        <v>7500</v>
      </c>
      <c r="H207" s="2"/>
      <c r="I207" s="2"/>
      <c r="J207" s="2"/>
      <c r="K207" s="2"/>
      <c r="L207" s="2"/>
      <c r="M207" s="13"/>
      <c r="N207" s="13"/>
      <c r="O207" s="2"/>
      <c r="P207" s="2"/>
      <c r="Q207" s="2"/>
      <c r="R207" s="2"/>
      <c r="S207" s="2"/>
      <c r="T207" s="2"/>
      <c r="U207" s="20"/>
      <c r="V207" s="21"/>
      <c r="W207" s="22"/>
      <c r="X207" s="22"/>
      <c r="Y207" s="22"/>
      <c r="Z207" s="22"/>
      <c r="AA207" s="22"/>
      <c r="AB207" s="22"/>
      <c r="AC207" s="22"/>
      <c r="AD207" s="22"/>
      <c r="AE207" s="23"/>
      <c r="AF207" s="22"/>
      <c r="AG207" s="22"/>
      <c r="AH207" s="22"/>
      <c r="AI207" s="22"/>
      <c r="AJ207" s="22"/>
      <c r="AK207" s="22"/>
      <c r="AL207" s="22"/>
      <c r="AM207" s="22"/>
      <c r="AN207" s="22"/>
      <c r="AO207" s="22"/>
      <c r="AP207" s="22"/>
      <c r="AQ207" s="22"/>
      <c r="AR207" s="22"/>
      <c r="AS207" s="22"/>
      <c r="AT207" s="22"/>
      <c r="AU207" s="22"/>
      <c r="AV207" s="22"/>
      <c r="AW207" s="22"/>
      <c r="AX207" s="22"/>
      <c r="AY207" s="22"/>
      <c r="AZ207" s="22"/>
      <c r="BA207" s="22"/>
      <c r="BB207" s="22"/>
      <c r="BC207" s="22"/>
      <c r="BD207" s="22"/>
      <c r="BE207" s="22"/>
      <c r="BF207" s="22"/>
      <c r="BG207" s="55"/>
    </row>
    <row r="208" spans="1:59" ht="24.75" customHeight="1">
      <c r="A208" s="18">
        <v>200</v>
      </c>
      <c r="B208" s="110" t="s">
        <v>397</v>
      </c>
      <c r="C208" s="146" t="s">
        <v>397</v>
      </c>
      <c r="D208" s="86" t="s">
        <v>38</v>
      </c>
      <c r="E208" s="3">
        <v>110</v>
      </c>
      <c r="F208" s="9">
        <v>150</v>
      </c>
      <c r="G208" s="19">
        <f t="shared" si="3"/>
        <v>16500</v>
      </c>
      <c r="H208" s="2"/>
      <c r="I208" s="2"/>
      <c r="J208" s="2"/>
      <c r="K208" s="2"/>
      <c r="L208" s="2"/>
      <c r="M208" s="13"/>
      <c r="N208" s="13"/>
      <c r="O208" s="2"/>
      <c r="P208" s="2"/>
      <c r="Q208" s="2"/>
      <c r="R208" s="2"/>
      <c r="S208" s="2"/>
      <c r="T208" s="2"/>
      <c r="U208" s="20"/>
      <c r="V208" s="21"/>
      <c r="W208" s="22"/>
      <c r="X208" s="22">
        <v>75</v>
      </c>
      <c r="Y208" s="22"/>
      <c r="Z208" s="22"/>
      <c r="AA208" s="22"/>
      <c r="AB208" s="22"/>
      <c r="AC208" s="22"/>
      <c r="AD208" s="22"/>
      <c r="AE208" s="23"/>
      <c r="AF208" s="22"/>
      <c r="AG208" s="22"/>
      <c r="AH208" s="22"/>
      <c r="AI208" s="22"/>
      <c r="AJ208" s="22"/>
      <c r="AK208" s="22"/>
      <c r="AL208" s="22"/>
      <c r="AM208" s="22"/>
      <c r="AN208" s="22"/>
      <c r="AO208" s="22"/>
      <c r="AP208" s="22"/>
      <c r="AQ208" s="22"/>
      <c r="AR208" s="22"/>
      <c r="AS208" s="22"/>
      <c r="AT208" s="22"/>
      <c r="AU208" s="22"/>
      <c r="AV208" s="22"/>
      <c r="AW208" s="22"/>
      <c r="AX208" s="22"/>
      <c r="AY208" s="22"/>
      <c r="AZ208" s="22">
        <v>120</v>
      </c>
      <c r="BA208" s="22"/>
      <c r="BB208" s="22"/>
      <c r="BC208" s="22"/>
      <c r="BD208" s="22"/>
      <c r="BE208" s="22"/>
      <c r="BF208" s="22"/>
      <c r="BG208" s="55"/>
    </row>
    <row r="209" spans="1:59" ht="24.75" customHeight="1">
      <c r="A209" s="18">
        <v>201</v>
      </c>
      <c r="B209" s="139" t="s">
        <v>398</v>
      </c>
      <c r="C209" s="147" t="s">
        <v>399</v>
      </c>
      <c r="D209" s="81" t="s">
        <v>45</v>
      </c>
      <c r="E209" s="3">
        <v>10</v>
      </c>
      <c r="F209" s="9">
        <v>8500</v>
      </c>
      <c r="G209" s="19">
        <f t="shared" si="3"/>
        <v>85000</v>
      </c>
      <c r="H209" s="2"/>
      <c r="I209" s="2"/>
      <c r="J209" s="2"/>
      <c r="K209" s="2"/>
      <c r="L209" s="2"/>
      <c r="M209" s="13"/>
      <c r="N209" s="13"/>
      <c r="O209" s="2"/>
      <c r="P209" s="2"/>
      <c r="Q209" s="2"/>
      <c r="R209" s="2"/>
      <c r="S209" s="2">
        <v>7650</v>
      </c>
      <c r="T209" s="2"/>
      <c r="U209" s="20"/>
      <c r="V209" s="21"/>
      <c r="W209" s="22"/>
      <c r="X209" s="22"/>
      <c r="Y209" s="22"/>
      <c r="Z209" s="22"/>
      <c r="AA209" s="22"/>
      <c r="AB209" s="22"/>
      <c r="AC209" s="22"/>
      <c r="AD209" s="22"/>
      <c r="AE209" s="23"/>
      <c r="AF209" s="22"/>
      <c r="AG209" s="22">
        <v>7000</v>
      </c>
      <c r="AH209" s="22"/>
      <c r="AI209" s="22"/>
      <c r="AJ209" s="22"/>
      <c r="AK209" s="22"/>
      <c r="AL209" s="22"/>
      <c r="AM209" s="22"/>
      <c r="AN209" s="22"/>
      <c r="AO209" s="22"/>
      <c r="AP209" s="22"/>
      <c r="AQ209" s="22"/>
      <c r="AR209" s="22"/>
      <c r="AS209" s="22"/>
      <c r="AT209" s="22"/>
      <c r="AU209" s="22"/>
      <c r="AV209" s="22"/>
      <c r="AW209" s="22"/>
      <c r="AX209" s="22"/>
      <c r="AY209" s="22"/>
      <c r="AZ209" s="22"/>
      <c r="BA209" s="22"/>
      <c r="BB209" s="22"/>
      <c r="BC209" s="22"/>
      <c r="BD209" s="22"/>
      <c r="BE209" s="22"/>
      <c r="BF209" s="22"/>
      <c r="BG209" s="55"/>
    </row>
    <row r="210" spans="1:59" ht="27.75" customHeight="1">
      <c r="A210" s="18">
        <v>202</v>
      </c>
      <c r="B210" s="139" t="s">
        <v>400</v>
      </c>
      <c r="C210" s="147" t="s">
        <v>401</v>
      </c>
      <c r="D210" s="81" t="s">
        <v>45</v>
      </c>
      <c r="E210" s="3">
        <v>30</v>
      </c>
      <c r="F210" s="9">
        <v>20020</v>
      </c>
      <c r="G210" s="19">
        <f t="shared" si="3"/>
        <v>600600</v>
      </c>
      <c r="H210" s="2"/>
      <c r="I210" s="2"/>
      <c r="J210" s="2"/>
      <c r="K210" s="2"/>
      <c r="L210" s="2"/>
      <c r="M210" s="13"/>
      <c r="N210" s="13"/>
      <c r="O210" s="2"/>
      <c r="P210" s="2"/>
      <c r="Q210" s="2"/>
      <c r="R210" s="2"/>
      <c r="S210" s="2"/>
      <c r="T210" s="2"/>
      <c r="U210" s="20"/>
      <c r="V210" s="21"/>
      <c r="W210" s="22"/>
      <c r="X210" s="22"/>
      <c r="Y210" s="22"/>
      <c r="Z210" s="22"/>
      <c r="AA210" s="22"/>
      <c r="AB210" s="22"/>
      <c r="AC210" s="22"/>
      <c r="AD210" s="22"/>
      <c r="AE210" s="23"/>
      <c r="AF210" s="22"/>
      <c r="AG210" s="22">
        <v>20000</v>
      </c>
      <c r="AH210" s="22"/>
      <c r="AI210" s="22"/>
      <c r="AJ210" s="22"/>
      <c r="AK210" s="22"/>
      <c r="AL210" s="22"/>
      <c r="AM210" s="22"/>
      <c r="AN210" s="22"/>
      <c r="AO210" s="22"/>
      <c r="AP210" s="22"/>
      <c r="AQ210" s="22"/>
      <c r="AR210" s="22"/>
      <c r="AS210" s="22"/>
      <c r="AT210" s="22"/>
      <c r="AU210" s="22"/>
      <c r="AV210" s="22"/>
      <c r="AW210" s="22"/>
      <c r="AX210" s="22"/>
      <c r="AY210" s="22"/>
      <c r="AZ210" s="22"/>
      <c r="BA210" s="22"/>
      <c r="BB210" s="22"/>
      <c r="BC210" s="22"/>
      <c r="BD210" s="22"/>
      <c r="BE210" s="22"/>
      <c r="BF210" s="22"/>
      <c r="BG210" s="55"/>
    </row>
    <row r="211" spans="1:59" ht="28.5" customHeight="1">
      <c r="A211" s="18">
        <v>203</v>
      </c>
      <c r="B211" s="139" t="s">
        <v>402</v>
      </c>
      <c r="C211" s="147" t="s">
        <v>403</v>
      </c>
      <c r="D211" s="81" t="s">
        <v>404</v>
      </c>
      <c r="E211" s="3">
        <v>2</v>
      </c>
      <c r="F211" s="9">
        <v>431000</v>
      </c>
      <c r="G211" s="19">
        <f t="shared" si="3"/>
        <v>862000</v>
      </c>
      <c r="H211" s="2"/>
      <c r="I211" s="2"/>
      <c r="J211" s="2"/>
      <c r="K211" s="2"/>
      <c r="L211" s="2"/>
      <c r="M211" s="13"/>
      <c r="N211" s="13"/>
      <c r="O211" s="2"/>
      <c r="P211" s="2"/>
      <c r="Q211" s="2"/>
      <c r="R211" s="2"/>
      <c r="S211" s="2"/>
      <c r="T211" s="2"/>
      <c r="U211" s="20"/>
      <c r="V211" s="21"/>
      <c r="W211" s="22"/>
      <c r="X211" s="22"/>
      <c r="Y211" s="22"/>
      <c r="Z211" s="22"/>
      <c r="AA211" s="22"/>
      <c r="AB211" s="22"/>
      <c r="AC211" s="22"/>
      <c r="AD211" s="22"/>
      <c r="AE211" s="23"/>
      <c r="AF211" s="22"/>
      <c r="AG211" s="22"/>
      <c r="AH211" s="22"/>
      <c r="AI211" s="22"/>
      <c r="AJ211" s="22"/>
      <c r="AK211" s="22"/>
      <c r="AL211" s="22"/>
      <c r="AM211" s="22"/>
      <c r="AN211" s="22"/>
      <c r="AO211" s="22"/>
      <c r="AP211" s="22"/>
      <c r="AQ211" s="22"/>
      <c r="AR211" s="22"/>
      <c r="AS211" s="22"/>
      <c r="AT211" s="22"/>
      <c r="AU211" s="22"/>
      <c r="AV211" s="22"/>
      <c r="AW211" s="22"/>
      <c r="AX211" s="22"/>
      <c r="AY211" s="22"/>
      <c r="AZ211" s="22"/>
      <c r="BA211" s="22"/>
      <c r="BB211" s="22"/>
      <c r="BC211" s="22"/>
      <c r="BD211" s="22"/>
      <c r="BE211" s="22"/>
      <c r="BF211" s="22"/>
      <c r="BG211" s="55"/>
    </row>
    <row r="212" spans="1:59" ht="28.5" customHeight="1">
      <c r="A212" s="18">
        <v>204</v>
      </c>
      <c r="B212" s="138" t="s">
        <v>405</v>
      </c>
      <c r="C212" s="147" t="s">
        <v>406</v>
      </c>
      <c r="D212" s="81" t="s">
        <v>354</v>
      </c>
      <c r="E212" s="3">
        <v>8</v>
      </c>
      <c r="F212" s="9">
        <v>2000</v>
      </c>
      <c r="G212" s="19">
        <f t="shared" si="3"/>
        <v>16000</v>
      </c>
      <c r="H212" s="2"/>
      <c r="I212" s="2"/>
      <c r="J212" s="2"/>
      <c r="K212" s="2"/>
      <c r="L212" s="2"/>
      <c r="M212" s="13"/>
      <c r="N212" s="13"/>
      <c r="O212" s="2"/>
      <c r="P212" s="2"/>
      <c r="Q212" s="39">
        <v>1950</v>
      </c>
      <c r="R212" s="2"/>
      <c r="S212" s="2"/>
      <c r="T212" s="2"/>
      <c r="U212" s="20"/>
      <c r="V212" s="21"/>
      <c r="W212" s="22"/>
      <c r="X212" s="22"/>
      <c r="Y212" s="22"/>
      <c r="Z212" s="22"/>
      <c r="AA212" s="22"/>
      <c r="AB212" s="22"/>
      <c r="AC212" s="22"/>
      <c r="AD212" s="22"/>
      <c r="AE212" s="23"/>
      <c r="AF212" s="22"/>
      <c r="AG212" s="22"/>
      <c r="AH212" s="22"/>
      <c r="AI212" s="22"/>
      <c r="AJ212" s="22"/>
      <c r="AK212" s="22"/>
      <c r="AL212" s="22"/>
      <c r="AM212" s="22"/>
      <c r="AN212" s="22"/>
      <c r="AO212" s="22"/>
      <c r="AP212" s="22"/>
      <c r="AQ212" s="22"/>
      <c r="AR212" s="22"/>
      <c r="AS212" s="22"/>
      <c r="AT212" s="22"/>
      <c r="AU212" s="22"/>
      <c r="AV212" s="22"/>
      <c r="AW212" s="22"/>
      <c r="AX212" s="22"/>
      <c r="AY212" s="22"/>
      <c r="AZ212" s="22"/>
      <c r="BA212" s="22"/>
      <c r="BB212" s="22"/>
      <c r="BC212" s="22"/>
      <c r="BD212" s="22"/>
      <c r="BE212" s="22"/>
      <c r="BF212" s="22">
        <v>1500</v>
      </c>
      <c r="BG212" s="55"/>
    </row>
    <row r="213" spans="1:59" ht="28.5" customHeight="1">
      <c r="A213" s="18">
        <v>205</v>
      </c>
      <c r="B213" s="148" t="s">
        <v>407</v>
      </c>
      <c r="C213" s="147" t="s">
        <v>408</v>
      </c>
      <c r="D213" s="81" t="s">
        <v>38</v>
      </c>
      <c r="E213" s="3">
        <v>29</v>
      </c>
      <c r="F213" s="9">
        <v>30000</v>
      </c>
      <c r="G213" s="19">
        <f t="shared" si="3"/>
        <v>870000</v>
      </c>
      <c r="H213" s="2"/>
      <c r="I213" s="2"/>
      <c r="J213" s="2"/>
      <c r="K213" s="2"/>
      <c r="L213" s="2"/>
      <c r="M213" s="13"/>
      <c r="N213" s="13"/>
      <c r="O213" s="2"/>
      <c r="P213" s="2"/>
      <c r="Q213" s="39">
        <v>22000</v>
      </c>
      <c r="R213" s="2"/>
      <c r="S213" s="2"/>
      <c r="T213" s="2"/>
      <c r="U213" s="20"/>
      <c r="V213" s="21"/>
      <c r="W213" s="22"/>
      <c r="X213" s="22"/>
      <c r="Y213" s="22"/>
      <c r="Z213" s="22"/>
      <c r="AA213" s="22"/>
      <c r="AB213" s="22">
        <v>25000</v>
      </c>
      <c r="AC213" s="22"/>
      <c r="AD213" s="22"/>
      <c r="AE213" s="23"/>
      <c r="AF213" s="22"/>
      <c r="AG213" s="22"/>
      <c r="AH213" s="22"/>
      <c r="AI213" s="22"/>
      <c r="AJ213" s="22"/>
      <c r="AK213" s="22"/>
      <c r="AL213" s="22"/>
      <c r="AM213" s="22"/>
      <c r="AN213" s="22"/>
      <c r="AO213" s="22"/>
      <c r="AP213" s="22"/>
      <c r="AQ213" s="22"/>
      <c r="AR213" s="22">
        <v>23100</v>
      </c>
      <c r="AS213" s="22"/>
      <c r="AT213" s="22"/>
      <c r="AU213" s="22"/>
      <c r="AV213" s="22"/>
      <c r="AW213" s="22"/>
      <c r="AX213" s="22"/>
      <c r="AY213" s="22"/>
      <c r="AZ213" s="22"/>
      <c r="BA213" s="22"/>
      <c r="BB213" s="22"/>
      <c r="BC213" s="22"/>
      <c r="BD213" s="22"/>
      <c r="BE213" s="22">
        <v>13500</v>
      </c>
      <c r="BF213" s="22"/>
      <c r="BG213" s="55"/>
    </row>
    <row r="214" spans="1:59" ht="28.5" customHeight="1">
      <c r="A214" s="18">
        <v>206</v>
      </c>
      <c r="B214" s="129" t="s">
        <v>409</v>
      </c>
      <c r="C214" s="130" t="s">
        <v>410</v>
      </c>
      <c r="D214" s="81" t="s">
        <v>38</v>
      </c>
      <c r="E214" s="3">
        <v>21</v>
      </c>
      <c r="F214" s="9">
        <v>4620</v>
      </c>
      <c r="G214" s="19">
        <f t="shared" si="3"/>
        <v>97020</v>
      </c>
      <c r="H214" s="2"/>
      <c r="I214" s="2"/>
      <c r="J214" s="2"/>
      <c r="K214" s="2"/>
      <c r="L214" s="2">
        <v>3563</v>
      </c>
      <c r="M214" s="13"/>
      <c r="N214" s="13"/>
      <c r="O214" s="2"/>
      <c r="P214" s="2"/>
      <c r="Q214" s="2">
        <v>2100</v>
      </c>
      <c r="R214" s="2"/>
      <c r="S214" s="2"/>
      <c r="T214" s="2"/>
      <c r="U214" s="20"/>
      <c r="V214" s="21"/>
      <c r="W214" s="22"/>
      <c r="X214" s="22"/>
      <c r="Y214" s="22"/>
      <c r="Z214" s="22"/>
      <c r="AA214" s="22"/>
      <c r="AB214" s="22"/>
      <c r="AC214" s="22"/>
      <c r="AD214" s="22"/>
      <c r="AE214" s="23"/>
      <c r="AF214" s="22"/>
      <c r="AG214" s="22"/>
      <c r="AH214" s="22"/>
      <c r="AI214" s="22"/>
      <c r="AJ214" s="22"/>
      <c r="AK214" s="22"/>
      <c r="AL214" s="22"/>
      <c r="AM214" s="22"/>
      <c r="AN214" s="22"/>
      <c r="AO214" s="22"/>
      <c r="AP214" s="22"/>
      <c r="AQ214" s="22"/>
      <c r="AR214" s="22">
        <v>3500</v>
      </c>
      <c r="AS214" s="22"/>
      <c r="AT214" s="22"/>
      <c r="AU214" s="22"/>
      <c r="AV214" s="22"/>
      <c r="AW214" s="22"/>
      <c r="AX214" s="22"/>
      <c r="AY214" s="22"/>
      <c r="AZ214" s="22"/>
      <c r="BA214" s="22"/>
      <c r="BB214" s="22"/>
      <c r="BC214" s="22"/>
      <c r="BD214" s="22"/>
      <c r="BE214" s="22"/>
      <c r="BF214" s="22">
        <v>1800</v>
      </c>
      <c r="BG214" s="55"/>
    </row>
    <row r="215" spans="1:59" ht="28.5" customHeight="1">
      <c r="A215" s="18">
        <v>207</v>
      </c>
      <c r="B215" s="138" t="s">
        <v>411</v>
      </c>
      <c r="C215" s="147" t="s">
        <v>412</v>
      </c>
      <c r="D215" s="81" t="s">
        <v>38</v>
      </c>
      <c r="E215" s="3">
        <v>10</v>
      </c>
      <c r="F215" s="9">
        <v>4000</v>
      </c>
      <c r="G215" s="19">
        <f t="shared" si="3"/>
        <v>40000</v>
      </c>
      <c r="H215" s="2"/>
      <c r="I215" s="2"/>
      <c r="J215" s="2"/>
      <c r="K215" s="2"/>
      <c r="L215" s="2"/>
      <c r="M215" s="13"/>
      <c r="N215" s="13"/>
      <c r="O215" s="2"/>
      <c r="P215" s="2"/>
      <c r="Q215" s="2"/>
      <c r="R215" s="2"/>
      <c r="S215" s="2"/>
      <c r="T215" s="2"/>
      <c r="U215" s="20"/>
      <c r="V215" s="21"/>
      <c r="W215" s="22"/>
      <c r="X215" s="22"/>
      <c r="Y215" s="22"/>
      <c r="Z215" s="22"/>
      <c r="AA215" s="22"/>
      <c r="AB215" s="22"/>
      <c r="AC215" s="22"/>
      <c r="AD215" s="22"/>
      <c r="AE215" s="23"/>
      <c r="AF215" s="22"/>
      <c r="AG215" s="22"/>
      <c r="AH215" s="22"/>
      <c r="AI215" s="22"/>
      <c r="AJ215" s="22"/>
      <c r="AK215" s="22"/>
      <c r="AL215" s="22"/>
      <c r="AM215" s="22"/>
      <c r="AN215" s="22"/>
      <c r="AO215" s="22"/>
      <c r="AP215" s="22"/>
      <c r="AQ215" s="22"/>
      <c r="AR215" s="22"/>
      <c r="AS215" s="22"/>
      <c r="AT215" s="22"/>
      <c r="AU215" s="22"/>
      <c r="AV215" s="22"/>
      <c r="AW215" s="22"/>
      <c r="AX215" s="22"/>
      <c r="AY215" s="22"/>
      <c r="AZ215" s="22"/>
      <c r="BA215" s="22"/>
      <c r="BB215" s="22"/>
      <c r="BC215" s="22"/>
      <c r="BD215" s="22"/>
      <c r="BE215" s="22"/>
      <c r="BF215" s="22">
        <v>3450</v>
      </c>
      <c r="BG215" s="55"/>
    </row>
    <row r="216" spans="1:59" ht="28.5" customHeight="1">
      <c r="A216" s="18">
        <v>208</v>
      </c>
      <c r="B216" s="138" t="s">
        <v>413</v>
      </c>
      <c r="C216" s="147" t="s">
        <v>414</v>
      </c>
      <c r="D216" s="81" t="s">
        <v>38</v>
      </c>
      <c r="E216" s="3">
        <v>10</v>
      </c>
      <c r="F216" s="9">
        <v>2500</v>
      </c>
      <c r="G216" s="19">
        <f t="shared" si="3"/>
        <v>25000</v>
      </c>
      <c r="H216" s="2"/>
      <c r="I216" s="2"/>
      <c r="J216" s="2"/>
      <c r="K216" s="2"/>
      <c r="L216" s="2"/>
      <c r="M216" s="13"/>
      <c r="N216" s="13"/>
      <c r="O216" s="2"/>
      <c r="P216" s="2"/>
      <c r="Q216" s="2"/>
      <c r="R216" s="2"/>
      <c r="S216" s="2"/>
      <c r="T216" s="2"/>
      <c r="U216" s="20"/>
      <c r="V216" s="21"/>
      <c r="W216" s="22"/>
      <c r="X216" s="22"/>
      <c r="Y216" s="22"/>
      <c r="Z216" s="22"/>
      <c r="AA216" s="22"/>
      <c r="AB216" s="22"/>
      <c r="AC216" s="22">
        <v>1740</v>
      </c>
      <c r="AD216" s="22"/>
      <c r="AE216" s="23"/>
      <c r="AF216" s="22"/>
      <c r="AG216" s="22"/>
      <c r="AH216" s="22"/>
      <c r="AI216" s="22"/>
      <c r="AJ216" s="22"/>
      <c r="AK216" s="22"/>
      <c r="AL216" s="22"/>
      <c r="AM216" s="22"/>
      <c r="AN216" s="22"/>
      <c r="AO216" s="22"/>
      <c r="AP216" s="22"/>
      <c r="AQ216" s="22"/>
      <c r="AR216" s="22"/>
      <c r="AS216" s="22"/>
      <c r="AT216" s="22"/>
      <c r="AU216" s="22"/>
      <c r="AV216" s="22"/>
      <c r="AW216" s="22"/>
      <c r="AX216" s="22"/>
      <c r="AY216" s="22"/>
      <c r="AZ216" s="22"/>
      <c r="BA216" s="22"/>
      <c r="BB216" s="22"/>
      <c r="BC216" s="22"/>
      <c r="BD216" s="22"/>
      <c r="BE216" s="22"/>
      <c r="BF216" s="22">
        <v>980</v>
      </c>
      <c r="BG216" s="55"/>
    </row>
    <row r="217" spans="1:59" ht="28.5" customHeight="1">
      <c r="A217" s="18">
        <v>209</v>
      </c>
      <c r="B217" s="138" t="s">
        <v>413</v>
      </c>
      <c r="C217" s="147" t="s">
        <v>415</v>
      </c>
      <c r="D217" s="81" t="s">
        <v>38</v>
      </c>
      <c r="E217" s="3">
        <v>10</v>
      </c>
      <c r="F217" s="9">
        <v>2500</v>
      </c>
      <c r="G217" s="19">
        <f t="shared" si="3"/>
        <v>25000</v>
      </c>
      <c r="H217" s="2"/>
      <c r="I217" s="2"/>
      <c r="J217" s="2"/>
      <c r="K217" s="2"/>
      <c r="L217" s="2"/>
      <c r="M217" s="13"/>
      <c r="N217" s="13"/>
      <c r="O217" s="2"/>
      <c r="P217" s="2"/>
      <c r="Q217" s="2"/>
      <c r="R217" s="2"/>
      <c r="S217" s="2"/>
      <c r="T217" s="2"/>
      <c r="U217" s="20"/>
      <c r="V217" s="21"/>
      <c r="W217" s="22"/>
      <c r="X217" s="22"/>
      <c r="Y217" s="22"/>
      <c r="Z217" s="22"/>
      <c r="AA217" s="22"/>
      <c r="AB217" s="22"/>
      <c r="AC217" s="22">
        <v>1740</v>
      </c>
      <c r="AD217" s="22"/>
      <c r="AE217" s="23"/>
      <c r="AF217" s="22"/>
      <c r="AG217" s="22"/>
      <c r="AH217" s="22"/>
      <c r="AI217" s="22"/>
      <c r="AJ217" s="22"/>
      <c r="AK217" s="22"/>
      <c r="AL217" s="22"/>
      <c r="AM217" s="22"/>
      <c r="AN217" s="22"/>
      <c r="AO217" s="22"/>
      <c r="AP217" s="22"/>
      <c r="AQ217" s="22"/>
      <c r="AR217" s="22"/>
      <c r="AS217" s="22"/>
      <c r="AT217" s="22"/>
      <c r="AU217" s="22"/>
      <c r="AV217" s="22"/>
      <c r="AW217" s="22"/>
      <c r="AX217" s="22"/>
      <c r="AY217" s="22"/>
      <c r="AZ217" s="22"/>
      <c r="BA217" s="22"/>
      <c r="BB217" s="22"/>
      <c r="BC217" s="22"/>
      <c r="BD217" s="22"/>
      <c r="BE217" s="22"/>
      <c r="BF217" s="22">
        <v>980</v>
      </c>
      <c r="BG217" s="55"/>
    </row>
    <row r="218" spans="1:59" ht="28.5" customHeight="1">
      <c r="A218" s="18">
        <v>210</v>
      </c>
      <c r="B218" s="138" t="s">
        <v>416</v>
      </c>
      <c r="C218" s="147" t="s">
        <v>417</v>
      </c>
      <c r="D218" s="81" t="s">
        <v>38</v>
      </c>
      <c r="E218" s="3">
        <v>355</v>
      </c>
      <c r="F218" s="9">
        <v>1500</v>
      </c>
      <c r="G218" s="19">
        <f t="shared" si="3"/>
        <v>532500</v>
      </c>
      <c r="H218" s="2"/>
      <c r="I218" s="2"/>
      <c r="J218" s="2"/>
      <c r="K218" s="2"/>
      <c r="L218" s="2"/>
      <c r="M218" s="13"/>
      <c r="N218" s="13"/>
      <c r="O218" s="2"/>
      <c r="P218" s="2"/>
      <c r="Q218" s="2"/>
      <c r="R218" s="2"/>
      <c r="S218" s="2"/>
      <c r="T218" s="2"/>
      <c r="U218" s="20"/>
      <c r="V218" s="21"/>
      <c r="W218" s="22"/>
      <c r="X218" s="22"/>
      <c r="Y218" s="22"/>
      <c r="Z218" s="22"/>
      <c r="AA218" s="22"/>
      <c r="AB218" s="22"/>
      <c r="AC218" s="22">
        <v>1225</v>
      </c>
      <c r="AD218" s="22"/>
      <c r="AE218" s="23"/>
      <c r="AF218" s="22"/>
      <c r="AG218" s="22"/>
      <c r="AH218" s="22"/>
      <c r="AI218" s="22"/>
      <c r="AJ218" s="22"/>
      <c r="AK218" s="22"/>
      <c r="AL218" s="22"/>
      <c r="AM218" s="22"/>
      <c r="AN218" s="22"/>
      <c r="AO218" s="22"/>
      <c r="AP218" s="22"/>
      <c r="AQ218" s="22"/>
      <c r="AR218" s="22"/>
      <c r="AS218" s="22"/>
      <c r="AT218" s="22"/>
      <c r="AU218" s="22"/>
      <c r="AV218" s="22"/>
      <c r="AW218" s="22"/>
      <c r="AX218" s="22">
        <v>1112</v>
      </c>
      <c r="AY218" s="22"/>
      <c r="AZ218" s="22"/>
      <c r="BA218" s="22"/>
      <c r="BB218" s="22"/>
      <c r="BC218" s="22"/>
      <c r="BD218" s="22">
        <v>1200</v>
      </c>
      <c r="BE218" s="22"/>
      <c r="BF218" s="22"/>
      <c r="BG218" s="55"/>
    </row>
    <row r="219" spans="1:59" ht="26.25" customHeight="1">
      <c r="A219" s="18">
        <v>211</v>
      </c>
      <c r="B219" s="138" t="s">
        <v>418</v>
      </c>
      <c r="C219" s="147" t="s">
        <v>419</v>
      </c>
      <c r="D219" s="81" t="s">
        <v>38</v>
      </c>
      <c r="E219" s="3">
        <v>10</v>
      </c>
      <c r="F219" s="9">
        <v>2000</v>
      </c>
      <c r="G219" s="19">
        <f t="shared" si="3"/>
        <v>20000</v>
      </c>
      <c r="H219" s="2"/>
      <c r="I219" s="2"/>
      <c r="J219" s="2"/>
      <c r="K219" s="2"/>
      <c r="L219" s="2"/>
      <c r="M219" s="13"/>
      <c r="N219" s="13"/>
      <c r="O219" s="2"/>
      <c r="P219" s="2"/>
      <c r="Q219" s="2"/>
      <c r="R219" s="2"/>
      <c r="S219" s="2"/>
      <c r="T219" s="2"/>
      <c r="U219" s="20"/>
      <c r="V219" s="21"/>
      <c r="W219" s="22"/>
      <c r="X219" s="22"/>
      <c r="Y219" s="22"/>
      <c r="Z219" s="22"/>
      <c r="AA219" s="22"/>
      <c r="AB219" s="22"/>
      <c r="AC219" s="22"/>
      <c r="AD219" s="22"/>
      <c r="AE219" s="23"/>
      <c r="AF219" s="22"/>
      <c r="AG219" s="22"/>
      <c r="AH219" s="22"/>
      <c r="AI219" s="22"/>
      <c r="AJ219" s="22"/>
      <c r="AK219" s="22"/>
      <c r="AL219" s="22"/>
      <c r="AM219" s="22"/>
      <c r="AN219" s="22"/>
      <c r="AO219" s="22"/>
      <c r="AP219" s="22"/>
      <c r="AQ219" s="22"/>
      <c r="AR219" s="22"/>
      <c r="AS219" s="22"/>
      <c r="AT219" s="22"/>
      <c r="AU219" s="22"/>
      <c r="AV219" s="22"/>
      <c r="AW219" s="22"/>
      <c r="AX219" s="22"/>
      <c r="AY219" s="22"/>
      <c r="AZ219" s="22"/>
      <c r="BA219" s="22"/>
      <c r="BB219" s="22"/>
      <c r="BC219" s="22"/>
      <c r="BD219" s="22"/>
      <c r="BE219" s="22"/>
      <c r="BF219" s="22">
        <v>1410</v>
      </c>
      <c r="BG219" s="55"/>
    </row>
    <row r="220" spans="1:59" ht="19.5" customHeight="1">
      <c r="A220" s="18">
        <v>212</v>
      </c>
      <c r="B220" s="138" t="s">
        <v>420</v>
      </c>
      <c r="C220" s="147" t="s">
        <v>421</v>
      </c>
      <c r="D220" s="81" t="s">
        <v>38</v>
      </c>
      <c r="E220" s="3">
        <v>36</v>
      </c>
      <c r="F220" s="9">
        <v>3000</v>
      </c>
      <c r="G220" s="19">
        <f t="shared" si="3"/>
        <v>108000</v>
      </c>
      <c r="H220" s="2"/>
      <c r="I220" s="2"/>
      <c r="J220" s="2"/>
      <c r="K220" s="2"/>
      <c r="L220" s="2">
        <v>2920</v>
      </c>
      <c r="M220" s="13"/>
      <c r="N220" s="13"/>
      <c r="O220" s="2"/>
      <c r="P220" s="2"/>
      <c r="Q220" s="2"/>
      <c r="R220" s="2"/>
      <c r="S220" s="2"/>
      <c r="T220" s="2"/>
      <c r="U220" s="20"/>
      <c r="V220" s="21"/>
      <c r="W220" s="22"/>
      <c r="X220" s="22"/>
      <c r="Y220" s="22"/>
      <c r="Z220" s="22"/>
      <c r="AA220" s="22"/>
      <c r="AB220" s="22"/>
      <c r="AC220" s="22"/>
      <c r="AD220" s="22"/>
      <c r="AE220" s="23"/>
      <c r="AF220" s="22"/>
      <c r="AG220" s="22"/>
      <c r="AH220" s="22"/>
      <c r="AI220" s="22"/>
      <c r="AJ220" s="22"/>
      <c r="AK220" s="22"/>
      <c r="AL220" s="22"/>
      <c r="AM220" s="22"/>
      <c r="AN220" s="22"/>
      <c r="AO220" s="22"/>
      <c r="AP220" s="22"/>
      <c r="AQ220" s="22"/>
      <c r="AR220" s="22"/>
      <c r="AS220" s="22"/>
      <c r="AT220" s="22"/>
      <c r="AU220" s="22"/>
      <c r="AV220" s="22"/>
      <c r="AW220" s="22"/>
      <c r="AX220" s="22"/>
      <c r="AY220" s="22"/>
      <c r="AZ220" s="22"/>
      <c r="BA220" s="22"/>
      <c r="BB220" s="22"/>
      <c r="BC220" s="22"/>
      <c r="BD220" s="22"/>
      <c r="BE220" s="22"/>
      <c r="BF220" s="22">
        <v>2460</v>
      </c>
      <c r="BG220" s="55"/>
    </row>
    <row r="221" spans="1:59" ht="19.5" customHeight="1">
      <c r="A221" s="18">
        <v>213</v>
      </c>
      <c r="B221" s="139" t="s">
        <v>422</v>
      </c>
      <c r="C221" s="140" t="s">
        <v>423</v>
      </c>
      <c r="D221" s="81" t="s">
        <v>38</v>
      </c>
      <c r="E221" s="3">
        <v>13</v>
      </c>
      <c r="F221" s="9">
        <v>47300</v>
      </c>
      <c r="G221" s="19">
        <f t="shared" si="3"/>
        <v>614900</v>
      </c>
      <c r="H221" s="2"/>
      <c r="I221" s="2"/>
      <c r="J221" s="2"/>
      <c r="K221" s="2"/>
      <c r="L221" s="2"/>
      <c r="M221" s="13"/>
      <c r="N221" s="13"/>
      <c r="O221" s="2"/>
      <c r="P221" s="2"/>
      <c r="Q221" s="2"/>
      <c r="R221" s="2"/>
      <c r="S221" s="2"/>
      <c r="T221" s="2"/>
      <c r="U221" s="20"/>
      <c r="V221" s="21"/>
      <c r="W221" s="22"/>
      <c r="X221" s="22"/>
      <c r="Y221" s="22"/>
      <c r="Z221" s="22"/>
      <c r="AA221" s="22"/>
      <c r="AB221" s="22"/>
      <c r="AC221" s="22"/>
      <c r="AD221" s="22"/>
      <c r="AE221" s="23"/>
      <c r="AF221" s="22"/>
      <c r="AG221" s="22"/>
      <c r="AH221" s="22"/>
      <c r="AI221" s="22"/>
      <c r="AJ221" s="22"/>
      <c r="AK221" s="22"/>
      <c r="AL221" s="22"/>
      <c r="AM221" s="22"/>
      <c r="AN221" s="22"/>
      <c r="AO221" s="22"/>
      <c r="AP221" s="22"/>
      <c r="AQ221" s="22"/>
      <c r="AR221" s="22">
        <v>38000</v>
      </c>
      <c r="AS221" s="22"/>
      <c r="AT221" s="22"/>
      <c r="AU221" s="22"/>
      <c r="AV221" s="22"/>
      <c r="AW221" s="22"/>
      <c r="AX221" s="22"/>
      <c r="AY221" s="22"/>
      <c r="AZ221" s="22"/>
      <c r="BA221" s="22"/>
      <c r="BB221" s="22"/>
      <c r="BC221" s="22"/>
      <c r="BD221" s="22"/>
      <c r="BE221" s="22"/>
      <c r="BF221" s="22">
        <v>42900</v>
      </c>
      <c r="BG221" s="55"/>
    </row>
    <row r="222" spans="1:59" ht="27.75" customHeight="1">
      <c r="A222" s="18">
        <v>214</v>
      </c>
      <c r="B222" s="139" t="s">
        <v>424</v>
      </c>
      <c r="C222" s="140" t="s">
        <v>425</v>
      </c>
      <c r="D222" s="81" t="s">
        <v>38</v>
      </c>
      <c r="E222" s="3">
        <v>14</v>
      </c>
      <c r="F222" s="9">
        <v>3000</v>
      </c>
      <c r="G222" s="19">
        <f t="shared" si="3"/>
        <v>42000</v>
      </c>
      <c r="H222" s="2"/>
      <c r="I222" s="2"/>
      <c r="J222" s="2"/>
      <c r="K222" s="2"/>
      <c r="L222" s="2"/>
      <c r="M222" s="13"/>
      <c r="N222" s="13"/>
      <c r="O222" s="2"/>
      <c r="P222" s="2"/>
      <c r="Q222" s="2"/>
      <c r="R222" s="2"/>
      <c r="S222" s="2"/>
      <c r="T222" s="2"/>
      <c r="U222" s="20"/>
      <c r="V222" s="21"/>
      <c r="W222" s="22"/>
      <c r="X222" s="22"/>
      <c r="Y222" s="22"/>
      <c r="Z222" s="22"/>
      <c r="AA222" s="22"/>
      <c r="AB222" s="22"/>
      <c r="AC222" s="22"/>
      <c r="AD222" s="22"/>
      <c r="AE222" s="23"/>
      <c r="AF222" s="22"/>
      <c r="AG222" s="22"/>
      <c r="AH222" s="22"/>
      <c r="AI222" s="22"/>
      <c r="AJ222" s="22"/>
      <c r="AK222" s="22"/>
      <c r="AL222" s="22"/>
      <c r="AM222" s="22"/>
      <c r="AN222" s="22"/>
      <c r="AO222" s="22"/>
      <c r="AP222" s="22"/>
      <c r="AQ222" s="22"/>
      <c r="AR222" s="22"/>
      <c r="AS222" s="22"/>
      <c r="AT222" s="22"/>
      <c r="AU222" s="22"/>
      <c r="AV222" s="22"/>
      <c r="AW222" s="22"/>
      <c r="AX222" s="22"/>
      <c r="AY222" s="22"/>
      <c r="AZ222" s="22"/>
      <c r="BA222" s="22"/>
      <c r="BB222" s="22"/>
      <c r="BC222" s="22"/>
      <c r="BD222" s="22"/>
      <c r="BE222" s="22"/>
      <c r="BF222" s="22">
        <v>2450</v>
      </c>
      <c r="BG222" s="55"/>
    </row>
    <row r="223" spans="1:59" ht="29.25" customHeight="1">
      <c r="A223" s="18">
        <v>215</v>
      </c>
      <c r="B223" s="139" t="s">
        <v>426</v>
      </c>
      <c r="C223" s="139" t="s">
        <v>426</v>
      </c>
      <c r="D223" s="81" t="s">
        <v>38</v>
      </c>
      <c r="E223" s="3">
        <v>450</v>
      </c>
      <c r="F223" s="9">
        <v>2500</v>
      </c>
      <c r="G223" s="19">
        <f t="shared" si="3"/>
        <v>1125000</v>
      </c>
      <c r="H223" s="2"/>
      <c r="I223" s="2"/>
      <c r="J223" s="2"/>
      <c r="K223" s="2"/>
      <c r="L223" s="2"/>
      <c r="M223" s="13"/>
      <c r="N223" s="13"/>
      <c r="O223" s="2"/>
      <c r="P223" s="2"/>
      <c r="Q223" s="2"/>
      <c r="R223" s="2"/>
      <c r="S223" s="2"/>
      <c r="T223" s="2"/>
      <c r="U223" s="20"/>
      <c r="V223" s="21"/>
      <c r="W223" s="22"/>
      <c r="X223" s="22"/>
      <c r="Y223" s="22"/>
      <c r="Z223" s="22"/>
      <c r="AA223" s="22"/>
      <c r="AB223" s="22"/>
      <c r="AC223" s="22"/>
      <c r="AD223" s="22"/>
      <c r="AE223" s="23"/>
      <c r="AF223" s="22"/>
      <c r="AG223" s="22"/>
      <c r="AH223" s="22"/>
      <c r="AI223" s="22"/>
      <c r="AJ223" s="22"/>
      <c r="AK223" s="22"/>
      <c r="AL223" s="22"/>
      <c r="AM223" s="22"/>
      <c r="AN223" s="22"/>
      <c r="AO223" s="22"/>
      <c r="AP223" s="22"/>
      <c r="AQ223" s="22"/>
      <c r="AR223" s="22">
        <v>175</v>
      </c>
      <c r="AS223" s="22"/>
      <c r="AT223" s="22"/>
      <c r="AU223" s="22"/>
      <c r="AV223" s="22"/>
      <c r="AW223" s="22">
        <v>435</v>
      </c>
      <c r="AX223" s="22"/>
      <c r="AY223" s="22"/>
      <c r="AZ223" s="22"/>
      <c r="BA223" s="22"/>
      <c r="BB223" s="22"/>
      <c r="BC223" s="22"/>
      <c r="BD223" s="22"/>
      <c r="BE223" s="22"/>
      <c r="BF223" s="22"/>
      <c r="BG223" s="55"/>
    </row>
    <row r="224" spans="1:59" ht="29.25" customHeight="1">
      <c r="A224" s="18">
        <v>216</v>
      </c>
      <c r="B224" s="139" t="s">
        <v>427</v>
      </c>
      <c r="C224" s="147" t="s">
        <v>428</v>
      </c>
      <c r="D224" s="81" t="s">
        <v>38</v>
      </c>
      <c r="E224" s="3">
        <v>26</v>
      </c>
      <c r="F224" s="9">
        <v>3000</v>
      </c>
      <c r="G224" s="19">
        <f t="shared" si="3"/>
        <v>78000</v>
      </c>
      <c r="H224" s="2"/>
      <c r="I224" s="2"/>
      <c r="J224" s="2"/>
      <c r="K224" s="2"/>
      <c r="L224" s="2"/>
      <c r="M224" s="13"/>
      <c r="N224" s="13"/>
      <c r="O224" s="2"/>
      <c r="P224" s="2"/>
      <c r="Q224" s="2"/>
      <c r="R224" s="2"/>
      <c r="S224" s="2"/>
      <c r="T224" s="2"/>
      <c r="U224" s="20"/>
      <c r="V224" s="21"/>
      <c r="W224" s="22"/>
      <c r="X224" s="22"/>
      <c r="Y224" s="22"/>
      <c r="Z224" s="22"/>
      <c r="AA224" s="22"/>
      <c r="AB224" s="22"/>
      <c r="AC224" s="22"/>
      <c r="AD224" s="22"/>
      <c r="AE224" s="23"/>
      <c r="AF224" s="22"/>
      <c r="AG224" s="22"/>
      <c r="AH224" s="22"/>
      <c r="AI224" s="22"/>
      <c r="AJ224" s="22"/>
      <c r="AK224" s="22"/>
      <c r="AL224" s="22"/>
      <c r="AM224" s="22"/>
      <c r="AN224" s="22"/>
      <c r="AO224" s="22"/>
      <c r="AP224" s="22"/>
      <c r="AQ224" s="22"/>
      <c r="AR224" s="22"/>
      <c r="AS224" s="22"/>
      <c r="AT224" s="22"/>
      <c r="AU224" s="22"/>
      <c r="AV224" s="22"/>
      <c r="AW224" s="22"/>
      <c r="AX224" s="22"/>
      <c r="AY224" s="22"/>
      <c r="AZ224" s="22">
        <v>1650</v>
      </c>
      <c r="BA224" s="22"/>
      <c r="BB224" s="22"/>
      <c r="BC224" s="22"/>
      <c r="BD224" s="22"/>
      <c r="BE224" s="22"/>
      <c r="BF224" s="22"/>
      <c r="BG224" s="55"/>
    </row>
    <row r="225" spans="1:59" ht="29.25" customHeight="1">
      <c r="A225" s="18">
        <v>217</v>
      </c>
      <c r="B225" s="139" t="s">
        <v>429</v>
      </c>
      <c r="C225" s="139" t="s">
        <v>429</v>
      </c>
      <c r="D225" s="81" t="s">
        <v>38</v>
      </c>
      <c r="E225" s="3">
        <v>12</v>
      </c>
      <c r="F225" s="9">
        <v>3000</v>
      </c>
      <c r="G225" s="19">
        <f t="shared" si="3"/>
        <v>36000</v>
      </c>
      <c r="H225" s="2"/>
      <c r="I225" s="2"/>
      <c r="J225" s="2"/>
      <c r="K225" s="2"/>
      <c r="L225" s="2"/>
      <c r="M225" s="13"/>
      <c r="N225" s="13"/>
      <c r="O225" s="2"/>
      <c r="P225" s="2"/>
      <c r="Q225" s="2"/>
      <c r="R225" s="2"/>
      <c r="S225" s="2"/>
      <c r="T225" s="2"/>
      <c r="U225" s="20"/>
      <c r="V225" s="21"/>
      <c r="W225" s="22"/>
      <c r="X225" s="22"/>
      <c r="Y225" s="22"/>
      <c r="Z225" s="22"/>
      <c r="AA225" s="22"/>
      <c r="AB225" s="22"/>
      <c r="AC225" s="22"/>
      <c r="AD225" s="22"/>
      <c r="AE225" s="23"/>
      <c r="AF225" s="22"/>
      <c r="AG225" s="22"/>
      <c r="AH225" s="22"/>
      <c r="AI225" s="22"/>
      <c r="AJ225" s="22"/>
      <c r="AK225" s="22"/>
      <c r="AL225" s="22"/>
      <c r="AM225" s="22"/>
      <c r="AN225" s="22"/>
      <c r="AO225" s="22"/>
      <c r="AP225" s="22"/>
      <c r="AQ225" s="22"/>
      <c r="AR225" s="22"/>
      <c r="AS225" s="22"/>
      <c r="AT225" s="22"/>
      <c r="AU225" s="22"/>
      <c r="AV225" s="22"/>
      <c r="AW225" s="22"/>
      <c r="AX225" s="22"/>
      <c r="AY225" s="22"/>
      <c r="AZ225" s="22"/>
      <c r="BA225" s="22"/>
      <c r="BB225" s="22"/>
      <c r="BC225" s="22"/>
      <c r="BD225" s="22"/>
      <c r="BE225" s="22"/>
      <c r="BF225" s="22"/>
      <c r="BG225" s="55"/>
    </row>
    <row r="226" spans="1:59" ht="29.25" customHeight="1">
      <c r="A226" s="18">
        <v>218</v>
      </c>
      <c r="B226" s="83" t="s">
        <v>430</v>
      </c>
      <c r="C226" s="145" t="s">
        <v>431</v>
      </c>
      <c r="D226" s="81" t="s">
        <v>38</v>
      </c>
      <c r="E226" s="3">
        <v>600</v>
      </c>
      <c r="F226" s="9">
        <v>1423</v>
      </c>
      <c r="G226" s="19">
        <f t="shared" si="3"/>
        <v>853800</v>
      </c>
      <c r="H226" s="2"/>
      <c r="I226" s="2"/>
      <c r="J226" s="2"/>
      <c r="K226" s="2"/>
      <c r="L226" s="2"/>
      <c r="M226" s="13">
        <v>1400</v>
      </c>
      <c r="N226" s="13"/>
      <c r="O226" s="2"/>
      <c r="P226" s="2"/>
      <c r="Q226" s="2"/>
      <c r="R226" s="2"/>
      <c r="S226" s="2"/>
      <c r="T226" s="2"/>
      <c r="U226" s="20"/>
      <c r="V226" s="21"/>
      <c r="W226" s="22"/>
      <c r="X226" s="22"/>
      <c r="Y226" s="22"/>
      <c r="Z226" s="22"/>
      <c r="AA226" s="22"/>
      <c r="AB226" s="22"/>
      <c r="AC226" s="22"/>
      <c r="AD226" s="22"/>
      <c r="AE226" s="23"/>
      <c r="AF226" s="22"/>
      <c r="AG226" s="22"/>
      <c r="AH226" s="22"/>
      <c r="AI226" s="22"/>
      <c r="AJ226" s="22"/>
      <c r="AK226" s="22"/>
      <c r="AL226" s="22"/>
      <c r="AM226" s="22"/>
      <c r="AN226" s="22"/>
      <c r="AO226" s="22"/>
      <c r="AP226" s="22"/>
      <c r="AQ226" s="22"/>
      <c r="AR226" s="22"/>
      <c r="AS226" s="22"/>
      <c r="AT226" s="22"/>
      <c r="AU226" s="22"/>
      <c r="AV226" s="22"/>
      <c r="AW226" s="22"/>
      <c r="AX226" s="22"/>
      <c r="AY226" s="22"/>
      <c r="AZ226" s="22"/>
      <c r="BA226" s="22"/>
      <c r="BB226" s="22"/>
      <c r="BC226" s="22"/>
      <c r="BD226" s="22"/>
      <c r="BE226" s="22"/>
      <c r="BF226" s="22">
        <v>800</v>
      </c>
      <c r="BG226" s="55"/>
    </row>
    <row r="227" spans="1:59" ht="29.25" customHeight="1">
      <c r="A227" s="18">
        <v>219</v>
      </c>
      <c r="B227" s="83" t="s">
        <v>432</v>
      </c>
      <c r="C227" s="145" t="s">
        <v>431</v>
      </c>
      <c r="D227" s="81" t="s">
        <v>38</v>
      </c>
      <c r="E227" s="3">
        <v>600</v>
      </c>
      <c r="F227" s="9">
        <v>1045</v>
      </c>
      <c r="G227" s="19">
        <f t="shared" si="3"/>
        <v>627000</v>
      </c>
      <c r="H227" s="2"/>
      <c r="I227" s="2"/>
      <c r="J227" s="2"/>
      <c r="K227" s="2"/>
      <c r="L227" s="2"/>
      <c r="M227" s="13">
        <v>1040</v>
      </c>
      <c r="N227" s="13"/>
      <c r="O227" s="2"/>
      <c r="P227" s="2"/>
      <c r="Q227" s="2"/>
      <c r="R227" s="2"/>
      <c r="S227" s="2"/>
      <c r="T227" s="2"/>
      <c r="U227" s="20"/>
      <c r="V227" s="21"/>
      <c r="W227" s="22"/>
      <c r="X227" s="22"/>
      <c r="Y227" s="22"/>
      <c r="Z227" s="22"/>
      <c r="AA227" s="22"/>
      <c r="AB227" s="22"/>
      <c r="AC227" s="22"/>
      <c r="AD227" s="22"/>
      <c r="AE227" s="23"/>
      <c r="AF227" s="22"/>
      <c r="AG227" s="22"/>
      <c r="AH227" s="22"/>
      <c r="AI227" s="22"/>
      <c r="AJ227" s="22"/>
      <c r="AK227" s="22"/>
      <c r="AL227" s="22"/>
      <c r="AM227" s="22"/>
      <c r="AN227" s="22"/>
      <c r="AO227" s="22"/>
      <c r="AP227" s="22"/>
      <c r="AQ227" s="22"/>
      <c r="AR227" s="22"/>
      <c r="AS227" s="22"/>
      <c r="AT227" s="22"/>
      <c r="AU227" s="22"/>
      <c r="AV227" s="22"/>
      <c r="AW227" s="22"/>
      <c r="AX227" s="22"/>
      <c r="AY227" s="22"/>
      <c r="AZ227" s="22"/>
      <c r="BA227" s="22"/>
      <c r="BB227" s="22"/>
      <c r="BC227" s="22"/>
      <c r="BD227" s="22"/>
      <c r="BE227" s="22"/>
      <c r="BF227" s="22">
        <v>550</v>
      </c>
      <c r="BG227" s="55"/>
    </row>
    <row r="228" spans="1:59" ht="29.25" customHeight="1">
      <c r="A228" s="18">
        <v>220</v>
      </c>
      <c r="B228" s="83" t="s">
        <v>433</v>
      </c>
      <c r="C228" s="145" t="s">
        <v>434</v>
      </c>
      <c r="D228" s="81" t="s">
        <v>38</v>
      </c>
      <c r="E228" s="3">
        <v>500</v>
      </c>
      <c r="F228" s="9">
        <v>1423</v>
      </c>
      <c r="G228" s="19">
        <f t="shared" si="3"/>
        <v>711500</v>
      </c>
      <c r="H228" s="2"/>
      <c r="I228" s="2"/>
      <c r="J228" s="2"/>
      <c r="K228" s="2"/>
      <c r="L228" s="2"/>
      <c r="M228" s="13">
        <v>1400</v>
      </c>
      <c r="N228" s="13"/>
      <c r="O228" s="2"/>
      <c r="P228" s="2"/>
      <c r="Q228" s="2"/>
      <c r="R228" s="2"/>
      <c r="S228" s="2"/>
      <c r="T228" s="2"/>
      <c r="U228" s="20"/>
      <c r="V228" s="21"/>
      <c r="W228" s="22"/>
      <c r="X228" s="22"/>
      <c r="Y228" s="22"/>
      <c r="Z228" s="22"/>
      <c r="AA228" s="22"/>
      <c r="AB228" s="22"/>
      <c r="AC228" s="22"/>
      <c r="AD228" s="22"/>
      <c r="AE228" s="23"/>
      <c r="AF228" s="22"/>
      <c r="AG228" s="22"/>
      <c r="AH228" s="22"/>
      <c r="AI228" s="22"/>
      <c r="AJ228" s="22"/>
      <c r="AK228" s="22"/>
      <c r="AL228" s="22"/>
      <c r="AM228" s="22"/>
      <c r="AN228" s="22"/>
      <c r="AO228" s="22"/>
      <c r="AP228" s="22"/>
      <c r="AQ228" s="22"/>
      <c r="AR228" s="22"/>
      <c r="AS228" s="22"/>
      <c r="AT228" s="22"/>
      <c r="AU228" s="22"/>
      <c r="AV228" s="22"/>
      <c r="AW228" s="22"/>
      <c r="AX228" s="22"/>
      <c r="AY228" s="22"/>
      <c r="AZ228" s="22"/>
      <c r="BA228" s="22"/>
      <c r="BB228" s="22"/>
      <c r="BC228" s="22"/>
      <c r="BD228" s="22"/>
      <c r="BE228" s="22"/>
      <c r="BF228" s="22">
        <v>1100</v>
      </c>
      <c r="BG228" s="55"/>
    </row>
    <row r="229" spans="1:59" ht="29.25" customHeight="1">
      <c r="A229" s="18">
        <v>221</v>
      </c>
      <c r="B229" s="83" t="s">
        <v>435</v>
      </c>
      <c r="C229" s="145" t="s">
        <v>436</v>
      </c>
      <c r="D229" s="81" t="s">
        <v>38</v>
      </c>
      <c r="E229" s="3">
        <v>80</v>
      </c>
      <c r="F229" s="9">
        <v>42000</v>
      </c>
      <c r="G229" s="19">
        <f t="shared" si="3"/>
        <v>3360000</v>
      </c>
      <c r="H229" s="2"/>
      <c r="I229" s="2"/>
      <c r="J229" s="2"/>
      <c r="K229" s="2"/>
      <c r="L229" s="2"/>
      <c r="M229" s="13">
        <v>41800</v>
      </c>
      <c r="N229" s="13"/>
      <c r="O229" s="2"/>
      <c r="P229" s="2"/>
      <c r="Q229" s="2"/>
      <c r="R229" s="2"/>
      <c r="S229" s="2"/>
      <c r="T229" s="2"/>
      <c r="U229" s="20"/>
      <c r="V229" s="21"/>
      <c r="W229" s="22"/>
      <c r="X229" s="22"/>
      <c r="Y229" s="22"/>
      <c r="Z229" s="22"/>
      <c r="AA229" s="22"/>
      <c r="AB229" s="22"/>
      <c r="AC229" s="22"/>
      <c r="AD229" s="22"/>
      <c r="AE229" s="23"/>
      <c r="AF229" s="22"/>
      <c r="AG229" s="22"/>
      <c r="AH229" s="22"/>
      <c r="AI229" s="22"/>
      <c r="AJ229" s="22"/>
      <c r="AK229" s="22"/>
      <c r="AL229" s="22"/>
      <c r="AM229" s="22"/>
      <c r="AN229" s="22"/>
      <c r="AO229" s="22"/>
      <c r="AP229" s="22"/>
      <c r="AQ229" s="22"/>
      <c r="AR229" s="22"/>
      <c r="AS229" s="22"/>
      <c r="AT229" s="22"/>
      <c r="AU229" s="22"/>
      <c r="AV229" s="22"/>
      <c r="AW229" s="22"/>
      <c r="AX229" s="22"/>
      <c r="AY229" s="22"/>
      <c r="AZ229" s="22"/>
      <c r="BA229" s="22"/>
      <c r="BB229" s="22"/>
      <c r="BC229" s="22"/>
      <c r="BD229" s="22"/>
      <c r="BE229" s="22"/>
      <c r="BF229" s="22"/>
      <c r="BG229" s="55"/>
    </row>
    <row r="230" spans="1:59" ht="29.25" customHeight="1">
      <c r="A230" s="18">
        <v>222</v>
      </c>
      <c r="B230" s="83" t="s">
        <v>437</v>
      </c>
      <c r="C230" s="145" t="s">
        <v>438</v>
      </c>
      <c r="D230" s="81" t="s">
        <v>38</v>
      </c>
      <c r="E230" s="3">
        <v>110</v>
      </c>
      <c r="F230" s="9">
        <v>42000</v>
      </c>
      <c r="G230" s="19">
        <f t="shared" si="3"/>
        <v>4620000</v>
      </c>
      <c r="H230" s="2"/>
      <c r="I230" s="2"/>
      <c r="J230" s="2"/>
      <c r="K230" s="2"/>
      <c r="L230" s="2"/>
      <c r="M230" s="13">
        <v>41800</v>
      </c>
      <c r="N230" s="13"/>
      <c r="O230" s="2"/>
      <c r="P230" s="2"/>
      <c r="Q230" s="2"/>
      <c r="R230" s="2"/>
      <c r="S230" s="2"/>
      <c r="T230" s="2"/>
      <c r="U230" s="20"/>
      <c r="V230" s="21"/>
      <c r="W230" s="22"/>
      <c r="X230" s="22"/>
      <c r="Y230" s="22"/>
      <c r="Z230" s="22"/>
      <c r="AA230" s="22"/>
      <c r="AB230" s="22"/>
      <c r="AC230" s="22"/>
      <c r="AD230" s="22"/>
      <c r="AE230" s="23"/>
      <c r="AF230" s="22"/>
      <c r="AG230" s="22"/>
      <c r="AH230" s="22"/>
      <c r="AI230" s="22"/>
      <c r="AJ230" s="22"/>
      <c r="AK230" s="22"/>
      <c r="AL230" s="22"/>
      <c r="AM230" s="22"/>
      <c r="AN230" s="22"/>
      <c r="AO230" s="22"/>
      <c r="AP230" s="22"/>
      <c r="AQ230" s="22"/>
      <c r="AR230" s="22"/>
      <c r="AS230" s="22"/>
      <c r="AT230" s="22"/>
      <c r="AU230" s="22"/>
      <c r="AV230" s="22"/>
      <c r="AW230" s="22"/>
      <c r="AX230" s="22"/>
      <c r="AY230" s="22"/>
      <c r="AZ230" s="22"/>
      <c r="BA230" s="22"/>
      <c r="BB230" s="22"/>
      <c r="BC230" s="22"/>
      <c r="BD230" s="22"/>
      <c r="BE230" s="22"/>
      <c r="BF230" s="22"/>
      <c r="BG230" s="55"/>
    </row>
    <row r="231" spans="1:59" ht="29.25" customHeight="1">
      <c r="A231" s="18">
        <v>223</v>
      </c>
      <c r="B231" s="138" t="s">
        <v>439</v>
      </c>
      <c r="C231" s="147" t="s">
        <v>440</v>
      </c>
      <c r="D231" s="81" t="s">
        <v>38</v>
      </c>
      <c r="E231" s="3">
        <v>20</v>
      </c>
      <c r="F231" s="9">
        <v>4000</v>
      </c>
      <c r="G231" s="19">
        <f t="shared" si="3"/>
        <v>80000</v>
      </c>
      <c r="H231" s="2"/>
      <c r="I231" s="2"/>
      <c r="J231" s="2"/>
      <c r="K231" s="2"/>
      <c r="L231" s="2"/>
      <c r="M231" s="13"/>
      <c r="N231" s="13"/>
      <c r="O231" s="2"/>
      <c r="P231" s="2"/>
      <c r="Q231" s="2"/>
      <c r="R231" s="2"/>
      <c r="S231" s="2"/>
      <c r="T231" s="2"/>
      <c r="U231" s="20"/>
      <c r="V231" s="21"/>
      <c r="W231" s="22"/>
      <c r="X231" s="22"/>
      <c r="Y231" s="22"/>
      <c r="Z231" s="22"/>
      <c r="AA231" s="22"/>
      <c r="AB231" s="22"/>
      <c r="AC231" s="22"/>
      <c r="AD231" s="22"/>
      <c r="AE231" s="23"/>
      <c r="AF231" s="22"/>
      <c r="AG231" s="22"/>
      <c r="AH231" s="22"/>
      <c r="AI231" s="22"/>
      <c r="AJ231" s="22"/>
      <c r="AK231" s="22"/>
      <c r="AL231" s="22"/>
      <c r="AM231" s="22"/>
      <c r="AN231" s="22"/>
      <c r="AO231" s="22"/>
      <c r="AP231" s="22"/>
      <c r="AQ231" s="22"/>
      <c r="AR231" s="22"/>
      <c r="AS231" s="22"/>
      <c r="AT231" s="22"/>
      <c r="AU231" s="22"/>
      <c r="AV231" s="22"/>
      <c r="AW231" s="22"/>
      <c r="AX231" s="22"/>
      <c r="AY231" s="22"/>
      <c r="AZ231" s="22"/>
      <c r="BA231" s="22"/>
      <c r="BB231" s="22"/>
      <c r="BC231" s="22"/>
      <c r="BD231" s="22"/>
      <c r="BE231" s="22"/>
      <c r="BF231" s="22">
        <v>1250</v>
      </c>
      <c r="BG231" s="55"/>
    </row>
    <row r="232" spans="1:59" ht="29.25" customHeight="1">
      <c r="A232" s="18">
        <v>224</v>
      </c>
      <c r="B232" s="149" t="s">
        <v>208</v>
      </c>
      <c r="C232" s="147" t="s">
        <v>441</v>
      </c>
      <c r="D232" s="81" t="s">
        <v>38</v>
      </c>
      <c r="E232" s="3">
        <v>60</v>
      </c>
      <c r="F232" s="9">
        <v>3000</v>
      </c>
      <c r="G232" s="19">
        <f t="shared" si="3"/>
        <v>180000</v>
      </c>
      <c r="H232" s="2"/>
      <c r="I232" s="2"/>
      <c r="J232" s="2"/>
      <c r="K232" s="2"/>
      <c r="L232" s="2">
        <v>2475</v>
      </c>
      <c r="M232" s="13"/>
      <c r="N232" s="13"/>
      <c r="O232" s="2"/>
      <c r="P232" s="2"/>
      <c r="Q232" s="2"/>
      <c r="R232" s="2"/>
      <c r="S232" s="2"/>
      <c r="T232" s="2"/>
      <c r="U232" s="20"/>
      <c r="V232" s="21"/>
      <c r="W232" s="22"/>
      <c r="X232" s="22"/>
      <c r="Y232" s="22"/>
      <c r="Z232" s="22"/>
      <c r="AA232" s="22"/>
      <c r="AB232" s="22"/>
      <c r="AC232" s="22"/>
      <c r="AD232" s="22"/>
      <c r="AE232" s="23"/>
      <c r="AF232" s="22"/>
      <c r="AG232" s="22"/>
      <c r="AH232" s="22"/>
      <c r="AI232" s="22"/>
      <c r="AJ232" s="22"/>
      <c r="AK232" s="22"/>
      <c r="AL232" s="22"/>
      <c r="AM232" s="22"/>
      <c r="AN232" s="22"/>
      <c r="AO232" s="22"/>
      <c r="AP232" s="22"/>
      <c r="AQ232" s="22"/>
      <c r="AR232" s="22"/>
      <c r="AS232" s="22"/>
      <c r="AT232" s="22"/>
      <c r="AU232" s="22"/>
      <c r="AV232" s="22"/>
      <c r="AW232" s="22">
        <v>2655</v>
      </c>
      <c r="AX232" s="22"/>
      <c r="AY232" s="22"/>
      <c r="AZ232" s="22"/>
      <c r="BA232" s="22"/>
      <c r="BB232" s="22"/>
      <c r="BC232" s="22"/>
      <c r="BD232" s="22">
        <v>1700</v>
      </c>
      <c r="BE232" s="22"/>
      <c r="BF232" s="22">
        <v>2300</v>
      </c>
      <c r="BG232" s="55"/>
    </row>
    <row r="233" spans="1:59" ht="21.75" customHeight="1">
      <c r="A233" s="18">
        <v>225</v>
      </c>
      <c r="B233" s="150" t="s">
        <v>442</v>
      </c>
      <c r="C233" s="151" t="s">
        <v>443</v>
      </c>
      <c r="D233" s="152" t="s">
        <v>40</v>
      </c>
      <c r="E233" s="3">
        <v>1</v>
      </c>
      <c r="F233" s="9">
        <v>10000</v>
      </c>
      <c r="G233" s="19">
        <f t="shared" si="3"/>
        <v>10000</v>
      </c>
      <c r="H233" s="2"/>
      <c r="I233" s="2"/>
      <c r="J233" s="2"/>
      <c r="K233" s="2"/>
      <c r="L233" s="2"/>
      <c r="M233" s="13"/>
      <c r="N233" s="13"/>
      <c r="O233" s="2"/>
      <c r="P233" s="2"/>
      <c r="Q233" s="2"/>
      <c r="R233" s="2"/>
      <c r="S233" s="2"/>
      <c r="T233" s="2"/>
      <c r="U233" s="20"/>
      <c r="V233" s="21"/>
      <c r="W233" s="22"/>
      <c r="X233" s="22"/>
      <c r="Y233" s="22"/>
      <c r="Z233" s="22"/>
      <c r="AA233" s="22"/>
      <c r="AB233" s="22"/>
      <c r="AC233" s="22"/>
      <c r="AD233" s="22"/>
      <c r="AE233" s="23"/>
      <c r="AF233" s="22"/>
      <c r="AG233" s="22"/>
      <c r="AH233" s="22"/>
      <c r="AI233" s="22"/>
      <c r="AJ233" s="22"/>
      <c r="AK233" s="22"/>
      <c r="AL233" s="22"/>
      <c r="AM233" s="22"/>
      <c r="AN233" s="22"/>
      <c r="AO233" s="22"/>
      <c r="AP233" s="22"/>
      <c r="AQ233" s="22"/>
      <c r="AR233" s="22"/>
      <c r="AS233" s="22"/>
      <c r="AT233" s="22"/>
      <c r="AU233" s="22">
        <v>500</v>
      </c>
      <c r="AV233" s="22"/>
      <c r="AW233" s="22"/>
      <c r="AX233" s="22"/>
      <c r="AY233" s="22"/>
      <c r="AZ233" s="22"/>
      <c r="BA233" s="22"/>
      <c r="BB233" s="22"/>
      <c r="BC233" s="22"/>
      <c r="BD233" s="22"/>
      <c r="BE233" s="22"/>
      <c r="BF233" s="22"/>
      <c r="BG233" s="55"/>
    </row>
    <row r="234" spans="1:59" ht="25.5" customHeight="1">
      <c r="A234" s="18">
        <v>226</v>
      </c>
      <c r="B234" s="150" t="s">
        <v>442</v>
      </c>
      <c r="C234" s="151" t="s">
        <v>444</v>
      </c>
      <c r="D234" s="152" t="s">
        <v>40</v>
      </c>
      <c r="E234" s="3">
        <v>1</v>
      </c>
      <c r="F234" s="9">
        <v>10000</v>
      </c>
      <c r="G234" s="19">
        <f t="shared" si="3"/>
        <v>10000</v>
      </c>
      <c r="H234" s="2"/>
      <c r="I234" s="2"/>
      <c r="J234" s="2"/>
      <c r="K234" s="2"/>
      <c r="L234" s="2"/>
      <c r="M234" s="13"/>
      <c r="N234" s="13"/>
      <c r="O234" s="2"/>
      <c r="P234" s="2"/>
      <c r="Q234" s="2"/>
      <c r="R234" s="2"/>
      <c r="S234" s="2"/>
      <c r="T234" s="2"/>
      <c r="U234" s="20"/>
      <c r="V234" s="21"/>
      <c r="W234" s="22"/>
      <c r="X234" s="22"/>
      <c r="Y234" s="22"/>
      <c r="Z234" s="22"/>
      <c r="AA234" s="22"/>
      <c r="AB234" s="22"/>
      <c r="AC234" s="22"/>
      <c r="AD234" s="22"/>
      <c r="AE234" s="23"/>
      <c r="AF234" s="22"/>
      <c r="AG234" s="22"/>
      <c r="AH234" s="22"/>
      <c r="AI234" s="22"/>
      <c r="AJ234" s="22"/>
      <c r="AK234" s="22"/>
      <c r="AL234" s="22"/>
      <c r="AM234" s="22"/>
      <c r="AN234" s="22"/>
      <c r="AO234" s="22"/>
      <c r="AP234" s="22"/>
      <c r="AQ234" s="22"/>
      <c r="AR234" s="22"/>
      <c r="AS234" s="22"/>
      <c r="AT234" s="22"/>
      <c r="AU234" s="22">
        <v>500</v>
      </c>
      <c r="AV234" s="22"/>
      <c r="AW234" s="22"/>
      <c r="AX234" s="22"/>
      <c r="AY234" s="22"/>
      <c r="AZ234" s="22"/>
      <c r="BA234" s="22"/>
      <c r="BB234" s="22"/>
      <c r="BC234" s="22"/>
      <c r="BD234" s="22"/>
      <c r="BE234" s="22"/>
      <c r="BF234" s="22"/>
      <c r="BG234" s="55"/>
    </row>
    <row r="235" spans="1:59" ht="26.25" customHeight="1">
      <c r="A235" s="18">
        <v>227</v>
      </c>
      <c r="B235" s="150" t="s">
        <v>442</v>
      </c>
      <c r="C235" s="151" t="s">
        <v>445</v>
      </c>
      <c r="D235" s="152" t="s">
        <v>40</v>
      </c>
      <c r="E235" s="3">
        <v>1</v>
      </c>
      <c r="F235" s="9">
        <v>10000</v>
      </c>
      <c r="G235" s="19">
        <f t="shared" si="3"/>
        <v>10000</v>
      </c>
      <c r="H235" s="2"/>
      <c r="I235" s="2"/>
      <c r="J235" s="2"/>
      <c r="K235" s="2"/>
      <c r="L235" s="2"/>
      <c r="M235" s="13"/>
      <c r="N235" s="13"/>
      <c r="O235" s="2"/>
      <c r="P235" s="2"/>
      <c r="Q235" s="2"/>
      <c r="R235" s="2"/>
      <c r="S235" s="2"/>
      <c r="T235" s="2"/>
      <c r="U235" s="20"/>
      <c r="V235" s="21"/>
      <c r="W235" s="22"/>
      <c r="X235" s="22"/>
      <c r="Y235" s="22"/>
      <c r="Z235" s="22"/>
      <c r="AA235" s="22"/>
      <c r="AB235" s="22"/>
      <c r="AC235" s="22"/>
      <c r="AD235" s="22"/>
      <c r="AE235" s="23"/>
      <c r="AF235" s="22"/>
      <c r="AG235" s="22"/>
      <c r="AH235" s="22"/>
      <c r="AI235" s="22"/>
      <c r="AJ235" s="22"/>
      <c r="AK235" s="22"/>
      <c r="AL235" s="22"/>
      <c r="AM235" s="22"/>
      <c r="AN235" s="22"/>
      <c r="AO235" s="22"/>
      <c r="AP235" s="22"/>
      <c r="AQ235" s="22"/>
      <c r="AR235" s="22"/>
      <c r="AS235" s="22"/>
      <c r="AT235" s="22"/>
      <c r="AU235" s="22">
        <v>500</v>
      </c>
      <c r="AV235" s="22"/>
      <c r="AW235" s="22"/>
      <c r="AX235" s="22"/>
      <c r="AY235" s="22"/>
      <c r="AZ235" s="22"/>
      <c r="BA235" s="22"/>
      <c r="BB235" s="22"/>
      <c r="BC235" s="22"/>
      <c r="BD235" s="22"/>
      <c r="BE235" s="22"/>
      <c r="BF235" s="22"/>
      <c r="BG235" s="55"/>
    </row>
    <row r="236" spans="1:59" ht="22.5" customHeight="1">
      <c r="A236" s="18">
        <v>228</v>
      </c>
      <c r="B236" s="150" t="s">
        <v>442</v>
      </c>
      <c r="C236" s="151" t="s">
        <v>446</v>
      </c>
      <c r="D236" s="152" t="s">
        <v>40</v>
      </c>
      <c r="E236" s="3">
        <v>1</v>
      </c>
      <c r="F236" s="9">
        <v>10000</v>
      </c>
      <c r="G236" s="19">
        <f t="shared" si="3"/>
        <v>10000</v>
      </c>
      <c r="H236" s="2"/>
      <c r="I236" s="2"/>
      <c r="J236" s="2"/>
      <c r="K236" s="2"/>
      <c r="L236" s="2"/>
      <c r="M236" s="13"/>
      <c r="N236" s="13"/>
      <c r="O236" s="2"/>
      <c r="P236" s="2"/>
      <c r="Q236" s="2"/>
      <c r="R236" s="2"/>
      <c r="S236" s="2"/>
      <c r="T236" s="2"/>
      <c r="U236" s="20"/>
      <c r="V236" s="21"/>
      <c r="W236" s="22"/>
      <c r="X236" s="22"/>
      <c r="Y236" s="22"/>
      <c r="Z236" s="22"/>
      <c r="AA236" s="22"/>
      <c r="AB236" s="22"/>
      <c r="AC236" s="22"/>
      <c r="AD236" s="22"/>
      <c r="AE236" s="23"/>
      <c r="AF236" s="22"/>
      <c r="AG236" s="22"/>
      <c r="AH236" s="22"/>
      <c r="AI236" s="22"/>
      <c r="AJ236" s="22"/>
      <c r="AK236" s="22"/>
      <c r="AL236" s="22"/>
      <c r="AM236" s="22"/>
      <c r="AN236" s="22"/>
      <c r="AO236" s="22"/>
      <c r="AP236" s="22"/>
      <c r="AQ236" s="22"/>
      <c r="AR236" s="22"/>
      <c r="AS236" s="22"/>
      <c r="AT236" s="22"/>
      <c r="AU236" s="22">
        <v>500</v>
      </c>
      <c r="AV236" s="22"/>
      <c r="AW236" s="22"/>
      <c r="AX236" s="22"/>
      <c r="AY236" s="22"/>
      <c r="AZ236" s="22"/>
      <c r="BA236" s="22"/>
      <c r="BB236" s="22"/>
      <c r="BC236" s="22"/>
      <c r="BD236" s="22"/>
      <c r="BE236" s="22"/>
      <c r="BF236" s="22"/>
      <c r="BG236" s="55"/>
    </row>
    <row r="237" spans="1:59" ht="29.25" customHeight="1">
      <c r="A237" s="18">
        <v>229</v>
      </c>
      <c r="B237" s="153" t="s">
        <v>447</v>
      </c>
      <c r="C237" s="85" t="s">
        <v>448</v>
      </c>
      <c r="D237" s="86" t="s">
        <v>38</v>
      </c>
      <c r="E237" s="3">
        <v>2689</v>
      </c>
      <c r="F237" s="9">
        <v>485</v>
      </c>
      <c r="G237" s="19">
        <f t="shared" si="3"/>
        <v>1304165</v>
      </c>
      <c r="H237" s="2"/>
      <c r="I237" s="2"/>
      <c r="J237" s="2"/>
      <c r="K237" s="2"/>
      <c r="L237" s="2"/>
      <c r="M237" s="13"/>
      <c r="N237" s="13"/>
      <c r="O237" s="2"/>
      <c r="P237" s="2"/>
      <c r="Q237" s="2"/>
      <c r="R237" s="2"/>
      <c r="S237" s="2"/>
      <c r="T237" s="2"/>
      <c r="U237" s="20"/>
      <c r="V237" s="21"/>
      <c r="W237" s="22"/>
      <c r="X237" s="22"/>
      <c r="Y237" s="22"/>
      <c r="Z237" s="22"/>
      <c r="AA237" s="22"/>
      <c r="AB237" s="22"/>
      <c r="AC237" s="22"/>
      <c r="AD237" s="22"/>
      <c r="AE237" s="23"/>
      <c r="AF237" s="22"/>
      <c r="AG237" s="22"/>
      <c r="AH237" s="22"/>
      <c r="AI237" s="22"/>
      <c r="AJ237" s="22"/>
      <c r="AK237" s="22"/>
      <c r="AL237" s="22"/>
      <c r="AM237" s="22"/>
      <c r="AN237" s="22"/>
      <c r="AO237" s="22"/>
      <c r="AP237" s="22">
        <v>450</v>
      </c>
      <c r="AQ237" s="22"/>
      <c r="AR237" s="22"/>
      <c r="AS237" s="22"/>
      <c r="AT237" s="22"/>
      <c r="AU237" s="22"/>
      <c r="AV237" s="22"/>
      <c r="AW237" s="22"/>
      <c r="AX237" s="22"/>
      <c r="AY237" s="22"/>
      <c r="AZ237" s="22"/>
      <c r="BA237" s="22"/>
      <c r="BB237" s="22"/>
      <c r="BC237" s="22"/>
      <c r="BD237" s="22"/>
      <c r="BE237" s="22"/>
      <c r="BF237" s="22"/>
      <c r="BG237" s="55"/>
    </row>
    <row r="238" spans="1:59" ht="29.25" customHeight="1">
      <c r="A238" s="18">
        <v>230</v>
      </c>
      <c r="B238" s="138" t="s">
        <v>449</v>
      </c>
      <c r="C238" s="140" t="s">
        <v>450</v>
      </c>
      <c r="D238" s="81" t="s">
        <v>38</v>
      </c>
      <c r="E238" s="3">
        <v>60</v>
      </c>
      <c r="F238" s="9">
        <v>1800</v>
      </c>
      <c r="G238" s="19">
        <f t="shared" si="3"/>
        <v>108000</v>
      </c>
      <c r="H238" s="2"/>
      <c r="I238" s="2"/>
      <c r="J238" s="2"/>
      <c r="K238" s="2"/>
      <c r="L238" s="2"/>
      <c r="M238" s="13"/>
      <c r="N238" s="13"/>
      <c r="O238" s="2"/>
      <c r="P238" s="2"/>
      <c r="Q238" s="2"/>
      <c r="R238" s="2"/>
      <c r="S238" s="2"/>
      <c r="T238" s="2"/>
      <c r="U238" s="20"/>
      <c r="V238" s="21"/>
      <c r="W238" s="22"/>
      <c r="X238" s="22"/>
      <c r="Y238" s="22">
        <v>1570</v>
      </c>
      <c r="Z238" s="22"/>
      <c r="AA238" s="22"/>
      <c r="AB238" s="22"/>
      <c r="AC238" s="22"/>
      <c r="AD238" s="22"/>
      <c r="AE238" s="23"/>
      <c r="AF238" s="22"/>
      <c r="AG238" s="22"/>
      <c r="AH238" s="22"/>
      <c r="AI238" s="22"/>
      <c r="AJ238" s="22">
        <v>1280</v>
      </c>
      <c r="AK238" s="22"/>
      <c r="AL238" s="22"/>
      <c r="AM238" s="22"/>
      <c r="AN238" s="22"/>
      <c r="AO238" s="22"/>
      <c r="AP238" s="22">
        <v>1500</v>
      </c>
      <c r="AQ238" s="22"/>
      <c r="AR238" s="22"/>
      <c r="AS238" s="22"/>
      <c r="AT238" s="22"/>
      <c r="AU238" s="22"/>
      <c r="AV238" s="22"/>
      <c r="AW238" s="22"/>
      <c r="AX238" s="22"/>
      <c r="AY238" s="22"/>
      <c r="AZ238" s="22"/>
      <c r="BA238" s="22"/>
      <c r="BB238" s="22"/>
      <c r="BC238" s="22"/>
      <c r="BD238" s="22"/>
      <c r="BE238" s="22"/>
      <c r="BF238" s="22"/>
      <c r="BG238" s="55"/>
    </row>
    <row r="239" spans="1:59" ht="29.25" customHeight="1">
      <c r="A239" s="18">
        <v>231</v>
      </c>
      <c r="B239" s="144" t="s">
        <v>451</v>
      </c>
      <c r="C239" s="154" t="s">
        <v>452</v>
      </c>
      <c r="D239" s="133" t="s">
        <v>38</v>
      </c>
      <c r="E239" s="3">
        <v>170</v>
      </c>
      <c r="F239" s="9">
        <v>600</v>
      </c>
      <c r="G239" s="19">
        <f t="shared" si="3"/>
        <v>102000</v>
      </c>
      <c r="H239" s="2"/>
      <c r="I239" s="2"/>
      <c r="J239" s="2"/>
      <c r="K239" s="2"/>
      <c r="L239" s="2"/>
      <c r="M239" s="13"/>
      <c r="N239" s="13"/>
      <c r="O239" s="2"/>
      <c r="P239" s="2"/>
      <c r="Q239" s="2"/>
      <c r="R239" s="2"/>
      <c r="S239" s="2"/>
      <c r="T239" s="2"/>
      <c r="U239" s="20"/>
      <c r="V239" s="21"/>
      <c r="W239" s="22"/>
      <c r="X239" s="22"/>
      <c r="Y239" s="22"/>
      <c r="Z239" s="22"/>
      <c r="AA239" s="22"/>
      <c r="AB239" s="22"/>
      <c r="AC239" s="22"/>
      <c r="AD239" s="22"/>
      <c r="AE239" s="23"/>
      <c r="AF239" s="22"/>
      <c r="AG239" s="22"/>
      <c r="AH239" s="22"/>
      <c r="AI239" s="22"/>
      <c r="AJ239" s="22"/>
      <c r="AK239" s="22"/>
      <c r="AL239" s="22"/>
      <c r="AM239" s="22"/>
      <c r="AN239" s="22"/>
      <c r="AO239" s="22"/>
      <c r="AP239" s="22"/>
      <c r="AQ239" s="22"/>
      <c r="AR239" s="22"/>
      <c r="AS239" s="22"/>
      <c r="AT239" s="22"/>
      <c r="AU239" s="22"/>
      <c r="AV239" s="22"/>
      <c r="AW239" s="22"/>
      <c r="AX239" s="22"/>
      <c r="AY239" s="22"/>
      <c r="AZ239" s="22"/>
      <c r="BA239" s="22"/>
      <c r="BB239" s="22"/>
      <c r="BC239" s="22"/>
      <c r="BD239" s="22"/>
      <c r="BE239" s="22"/>
      <c r="BF239" s="22"/>
      <c r="BG239" s="55"/>
    </row>
    <row r="240" spans="1:59" ht="29.25" customHeight="1">
      <c r="A240" s="18">
        <v>232</v>
      </c>
      <c r="B240" s="139" t="s">
        <v>453</v>
      </c>
      <c r="C240" s="147" t="s">
        <v>454</v>
      </c>
      <c r="D240" s="81" t="s">
        <v>38</v>
      </c>
      <c r="E240" s="3">
        <v>4</v>
      </c>
      <c r="F240" s="9">
        <v>5000</v>
      </c>
      <c r="G240" s="19">
        <f t="shared" si="3"/>
        <v>20000</v>
      </c>
      <c r="H240" s="2"/>
      <c r="I240" s="2"/>
      <c r="J240" s="2"/>
      <c r="K240" s="2"/>
      <c r="L240" s="2"/>
      <c r="M240" s="13"/>
      <c r="N240" s="13"/>
      <c r="O240" s="2"/>
      <c r="P240" s="2"/>
      <c r="Q240" s="2"/>
      <c r="R240" s="2"/>
      <c r="S240" s="2"/>
      <c r="T240" s="2"/>
      <c r="U240" s="20"/>
      <c r="V240" s="21"/>
      <c r="W240" s="22"/>
      <c r="X240" s="22"/>
      <c r="Y240" s="22"/>
      <c r="Z240" s="22"/>
      <c r="AA240" s="22"/>
      <c r="AB240" s="22"/>
      <c r="AC240" s="22"/>
      <c r="AD240" s="22"/>
      <c r="AE240" s="23"/>
      <c r="AF240" s="22"/>
      <c r="AG240" s="22"/>
      <c r="AH240" s="22"/>
      <c r="AI240" s="22"/>
      <c r="AJ240" s="22"/>
      <c r="AK240" s="22"/>
      <c r="AL240" s="22"/>
      <c r="AM240" s="22"/>
      <c r="AN240" s="22"/>
      <c r="AO240" s="22"/>
      <c r="AP240" s="22"/>
      <c r="AQ240" s="22"/>
      <c r="AR240" s="22"/>
      <c r="AS240" s="22"/>
      <c r="AT240" s="22"/>
      <c r="AU240" s="22"/>
      <c r="AV240" s="22"/>
      <c r="AW240" s="22"/>
      <c r="AX240" s="22"/>
      <c r="AY240" s="22"/>
      <c r="AZ240" s="22"/>
      <c r="BA240" s="22"/>
      <c r="BB240" s="22"/>
      <c r="BC240" s="22"/>
      <c r="BD240" s="22"/>
      <c r="BE240" s="22"/>
      <c r="BF240" s="22"/>
      <c r="BG240" s="55"/>
    </row>
    <row r="241" spans="1:59" ht="29.25" customHeight="1">
      <c r="A241" s="18">
        <v>233</v>
      </c>
      <c r="B241" s="97" t="s">
        <v>455</v>
      </c>
      <c r="C241" s="106" t="s">
        <v>456</v>
      </c>
      <c r="D241" s="86" t="s">
        <v>38</v>
      </c>
      <c r="E241" s="3">
        <v>235</v>
      </c>
      <c r="F241" s="9">
        <v>20</v>
      </c>
      <c r="G241" s="19">
        <f t="shared" si="3"/>
        <v>4700</v>
      </c>
      <c r="H241" s="2"/>
      <c r="I241" s="2"/>
      <c r="J241" s="2"/>
      <c r="K241" s="2"/>
      <c r="L241" s="2"/>
      <c r="M241" s="13"/>
      <c r="N241" s="13"/>
      <c r="O241" s="2"/>
      <c r="P241" s="2"/>
      <c r="Q241" s="2"/>
      <c r="R241" s="2"/>
      <c r="S241" s="2"/>
      <c r="T241" s="2"/>
      <c r="U241" s="20"/>
      <c r="V241" s="21"/>
      <c r="W241" s="22"/>
      <c r="X241" s="22"/>
      <c r="Y241" s="22"/>
      <c r="Z241" s="22"/>
      <c r="AA241" s="22"/>
      <c r="AB241" s="22"/>
      <c r="AC241" s="22"/>
      <c r="AD241" s="22"/>
      <c r="AE241" s="23"/>
      <c r="AF241" s="22"/>
      <c r="AG241" s="22"/>
      <c r="AH241" s="22"/>
      <c r="AI241" s="22"/>
      <c r="AJ241" s="22"/>
      <c r="AK241" s="22"/>
      <c r="AL241" s="22"/>
      <c r="AM241" s="22"/>
      <c r="AN241" s="22"/>
      <c r="AO241" s="22"/>
      <c r="AP241" s="22"/>
      <c r="AQ241" s="22"/>
      <c r="AR241" s="22"/>
      <c r="AS241" s="22"/>
      <c r="AT241" s="22"/>
      <c r="AU241" s="22"/>
      <c r="AV241" s="22"/>
      <c r="AW241" s="22"/>
      <c r="AX241" s="22"/>
      <c r="AY241" s="22"/>
      <c r="AZ241" s="22"/>
      <c r="BA241" s="22"/>
      <c r="BB241" s="22"/>
      <c r="BC241" s="22"/>
      <c r="BD241" s="22"/>
      <c r="BE241" s="22"/>
      <c r="BF241" s="22"/>
      <c r="BG241" s="55"/>
    </row>
    <row r="242" spans="1:59" ht="27" customHeight="1">
      <c r="A242" s="18">
        <v>234</v>
      </c>
      <c r="B242" s="80" t="s">
        <v>185</v>
      </c>
      <c r="C242" s="80" t="s">
        <v>457</v>
      </c>
      <c r="D242" s="86" t="s">
        <v>38</v>
      </c>
      <c r="E242" s="3">
        <v>3</v>
      </c>
      <c r="F242" s="9">
        <v>20000</v>
      </c>
      <c r="G242" s="19">
        <f t="shared" si="3"/>
        <v>60000</v>
      </c>
      <c r="H242" s="2"/>
      <c r="I242" s="2"/>
      <c r="J242" s="2"/>
      <c r="K242" s="2"/>
      <c r="L242" s="2"/>
      <c r="M242" s="13"/>
      <c r="N242" s="13"/>
      <c r="O242" s="2"/>
      <c r="P242" s="2"/>
      <c r="Q242" s="2"/>
      <c r="R242" s="2"/>
      <c r="S242" s="2"/>
      <c r="T242" s="2"/>
      <c r="U242" s="20"/>
      <c r="V242" s="21"/>
      <c r="W242" s="22"/>
      <c r="X242" s="22"/>
      <c r="Y242" s="22"/>
      <c r="Z242" s="22"/>
      <c r="AA242" s="22"/>
      <c r="AB242" s="22"/>
      <c r="AC242" s="22"/>
      <c r="AD242" s="22"/>
      <c r="AE242" s="23"/>
      <c r="AF242" s="22"/>
      <c r="AG242" s="22"/>
      <c r="AH242" s="22"/>
      <c r="AI242" s="22"/>
      <c r="AJ242" s="22"/>
      <c r="AK242" s="22"/>
      <c r="AL242" s="22"/>
      <c r="AM242" s="22"/>
      <c r="AN242" s="22"/>
      <c r="AO242" s="22"/>
      <c r="AP242" s="22"/>
      <c r="AQ242" s="22"/>
      <c r="AR242" s="22"/>
      <c r="AS242" s="22"/>
      <c r="AT242" s="22"/>
      <c r="AU242" s="22"/>
      <c r="AV242" s="22"/>
      <c r="AW242" s="22"/>
      <c r="AX242" s="22"/>
      <c r="AY242" s="22"/>
      <c r="AZ242" s="22"/>
      <c r="BA242" s="22"/>
      <c r="BB242" s="22"/>
      <c r="BC242" s="22"/>
      <c r="BD242" s="22"/>
      <c r="BE242" s="22"/>
      <c r="BF242" s="22"/>
      <c r="BG242" s="55"/>
    </row>
    <row r="243" spans="1:59" ht="27" customHeight="1">
      <c r="A243" s="18">
        <v>235</v>
      </c>
      <c r="B243" s="80" t="s">
        <v>185</v>
      </c>
      <c r="C243" s="80" t="s">
        <v>458</v>
      </c>
      <c r="D243" s="86" t="s">
        <v>38</v>
      </c>
      <c r="E243" s="3">
        <v>3</v>
      </c>
      <c r="F243" s="9">
        <v>20000</v>
      </c>
      <c r="G243" s="19">
        <f t="shared" si="3"/>
        <v>60000</v>
      </c>
      <c r="H243" s="2"/>
      <c r="I243" s="2"/>
      <c r="J243" s="2"/>
      <c r="K243" s="2"/>
      <c r="L243" s="2"/>
      <c r="M243" s="13"/>
      <c r="N243" s="13"/>
      <c r="O243" s="2"/>
      <c r="P243" s="2"/>
      <c r="Q243" s="2"/>
      <c r="R243" s="2"/>
      <c r="S243" s="2"/>
      <c r="T243" s="2"/>
      <c r="U243" s="20"/>
      <c r="V243" s="21"/>
      <c r="W243" s="22"/>
      <c r="X243" s="22"/>
      <c r="Y243" s="22"/>
      <c r="Z243" s="22"/>
      <c r="AA243" s="22"/>
      <c r="AB243" s="22"/>
      <c r="AC243" s="22"/>
      <c r="AD243" s="22"/>
      <c r="AE243" s="23"/>
      <c r="AF243" s="22"/>
      <c r="AG243" s="22"/>
      <c r="AH243" s="22"/>
      <c r="AI243" s="22"/>
      <c r="AJ243" s="22"/>
      <c r="AK243" s="22"/>
      <c r="AL243" s="22"/>
      <c r="AM243" s="22"/>
      <c r="AN243" s="22"/>
      <c r="AO243" s="22"/>
      <c r="AP243" s="22"/>
      <c r="AQ243" s="22"/>
      <c r="AR243" s="22"/>
      <c r="AS243" s="22"/>
      <c r="AT243" s="22"/>
      <c r="AU243" s="22"/>
      <c r="AV243" s="22"/>
      <c r="AW243" s="22"/>
      <c r="AX243" s="22"/>
      <c r="AY243" s="22"/>
      <c r="AZ243" s="22"/>
      <c r="BA243" s="22"/>
      <c r="BB243" s="22"/>
      <c r="BC243" s="22"/>
      <c r="BD243" s="22"/>
      <c r="BE243" s="22"/>
      <c r="BF243" s="22"/>
      <c r="BG243" s="55"/>
    </row>
    <row r="244" spans="1:59" ht="27" customHeight="1">
      <c r="A244" s="18">
        <v>236</v>
      </c>
      <c r="B244" s="80" t="s">
        <v>185</v>
      </c>
      <c r="C244" s="80" t="s">
        <v>459</v>
      </c>
      <c r="D244" s="86" t="s">
        <v>38</v>
      </c>
      <c r="E244" s="3">
        <v>3</v>
      </c>
      <c r="F244" s="9">
        <v>20000</v>
      </c>
      <c r="G244" s="19">
        <f t="shared" si="3"/>
        <v>60000</v>
      </c>
      <c r="H244" s="2"/>
      <c r="I244" s="2"/>
      <c r="J244" s="2"/>
      <c r="K244" s="2"/>
      <c r="L244" s="2"/>
      <c r="M244" s="13"/>
      <c r="N244" s="13"/>
      <c r="O244" s="2"/>
      <c r="P244" s="2"/>
      <c r="Q244" s="2"/>
      <c r="R244" s="2"/>
      <c r="S244" s="2"/>
      <c r="T244" s="2"/>
      <c r="U244" s="20"/>
      <c r="V244" s="21"/>
      <c r="W244" s="22"/>
      <c r="X244" s="22"/>
      <c r="Y244" s="22"/>
      <c r="Z244" s="22"/>
      <c r="AA244" s="22"/>
      <c r="AB244" s="22"/>
      <c r="AC244" s="22"/>
      <c r="AD244" s="22"/>
      <c r="AE244" s="23"/>
      <c r="AF244" s="22"/>
      <c r="AG244" s="22"/>
      <c r="AH244" s="22"/>
      <c r="AI244" s="22"/>
      <c r="AJ244" s="22"/>
      <c r="AK244" s="22"/>
      <c r="AL244" s="22"/>
      <c r="AM244" s="22"/>
      <c r="AN244" s="22"/>
      <c r="AO244" s="22"/>
      <c r="AP244" s="22"/>
      <c r="AQ244" s="22"/>
      <c r="AR244" s="22"/>
      <c r="AS244" s="22"/>
      <c r="AT244" s="22"/>
      <c r="AU244" s="22"/>
      <c r="AV244" s="22"/>
      <c r="AW244" s="22"/>
      <c r="AX244" s="22"/>
      <c r="AY244" s="22"/>
      <c r="AZ244" s="22"/>
      <c r="BA244" s="22"/>
      <c r="BB244" s="22"/>
      <c r="BC244" s="22"/>
      <c r="BD244" s="22"/>
      <c r="BE244" s="22"/>
      <c r="BF244" s="22"/>
      <c r="BG244" s="55"/>
    </row>
    <row r="245" spans="1:59" ht="27" customHeight="1">
      <c r="A245" s="18">
        <v>237</v>
      </c>
      <c r="B245" s="80" t="s">
        <v>185</v>
      </c>
      <c r="C245" s="80" t="s">
        <v>460</v>
      </c>
      <c r="D245" s="86" t="s">
        <v>38</v>
      </c>
      <c r="E245" s="3">
        <v>3</v>
      </c>
      <c r="F245" s="9">
        <v>20000</v>
      </c>
      <c r="G245" s="19">
        <f t="shared" si="3"/>
        <v>60000</v>
      </c>
      <c r="H245" s="2"/>
      <c r="I245" s="2"/>
      <c r="J245" s="2"/>
      <c r="K245" s="2"/>
      <c r="L245" s="2"/>
      <c r="M245" s="13"/>
      <c r="N245" s="13"/>
      <c r="O245" s="2"/>
      <c r="P245" s="2"/>
      <c r="Q245" s="2"/>
      <c r="R245" s="2"/>
      <c r="S245" s="2"/>
      <c r="T245" s="2"/>
      <c r="U245" s="20"/>
      <c r="V245" s="21"/>
      <c r="W245" s="22"/>
      <c r="X245" s="22"/>
      <c r="Y245" s="22"/>
      <c r="Z245" s="22"/>
      <c r="AA245" s="22"/>
      <c r="AB245" s="22"/>
      <c r="AC245" s="22"/>
      <c r="AD245" s="22"/>
      <c r="AE245" s="23"/>
      <c r="AF245" s="22"/>
      <c r="AG245" s="22"/>
      <c r="AH245" s="22"/>
      <c r="AI245" s="22"/>
      <c r="AJ245" s="22"/>
      <c r="AK245" s="22"/>
      <c r="AL245" s="22"/>
      <c r="AM245" s="22"/>
      <c r="AN245" s="22"/>
      <c r="AO245" s="22"/>
      <c r="AP245" s="22"/>
      <c r="AQ245" s="22"/>
      <c r="AR245" s="22"/>
      <c r="AS245" s="22"/>
      <c r="AT245" s="22"/>
      <c r="AU245" s="22"/>
      <c r="AV245" s="22"/>
      <c r="AW245" s="22"/>
      <c r="AX245" s="22"/>
      <c r="AY245" s="22"/>
      <c r="AZ245" s="22"/>
      <c r="BA245" s="22"/>
      <c r="BB245" s="22"/>
      <c r="BC245" s="22"/>
      <c r="BD245" s="22"/>
      <c r="BE245" s="22"/>
      <c r="BF245" s="22"/>
      <c r="BG245" s="55"/>
    </row>
    <row r="246" spans="1:59" ht="27" customHeight="1">
      <c r="A246" s="18">
        <v>238</v>
      </c>
      <c r="B246" s="139" t="s">
        <v>461</v>
      </c>
      <c r="C246" s="138" t="s">
        <v>462</v>
      </c>
      <c r="D246" s="81" t="s">
        <v>38</v>
      </c>
      <c r="E246" s="3">
        <v>25</v>
      </c>
      <c r="F246" s="9">
        <v>1200</v>
      </c>
      <c r="G246" s="19">
        <f t="shared" si="3"/>
        <v>30000</v>
      </c>
      <c r="H246" s="2"/>
      <c r="I246" s="2"/>
      <c r="J246" s="2"/>
      <c r="K246" s="2"/>
      <c r="L246" s="2"/>
      <c r="M246" s="13"/>
      <c r="N246" s="13"/>
      <c r="O246" s="2"/>
      <c r="P246" s="2"/>
      <c r="Q246" s="2"/>
      <c r="R246" s="2"/>
      <c r="S246" s="2"/>
      <c r="T246" s="2"/>
      <c r="U246" s="20"/>
      <c r="V246" s="21"/>
      <c r="W246" s="22"/>
      <c r="X246" s="22"/>
      <c r="Y246" s="22"/>
      <c r="Z246" s="22"/>
      <c r="AA246" s="22"/>
      <c r="AB246" s="22"/>
      <c r="AC246" s="22"/>
      <c r="AD246" s="22"/>
      <c r="AE246" s="23"/>
      <c r="AF246" s="22"/>
      <c r="AG246" s="22"/>
      <c r="AH246" s="22"/>
      <c r="AI246" s="22"/>
      <c r="AJ246" s="22"/>
      <c r="AK246" s="22"/>
      <c r="AL246" s="22"/>
      <c r="AM246" s="22"/>
      <c r="AN246" s="22"/>
      <c r="AO246" s="22"/>
      <c r="AP246" s="22"/>
      <c r="AQ246" s="22"/>
      <c r="AR246" s="22"/>
      <c r="AS246" s="22"/>
      <c r="AT246" s="22"/>
      <c r="AU246" s="22"/>
      <c r="AV246" s="22"/>
      <c r="AW246" s="22"/>
      <c r="AX246" s="22"/>
      <c r="AY246" s="22"/>
      <c r="AZ246" s="22"/>
      <c r="BA246" s="22"/>
      <c r="BB246" s="22"/>
      <c r="BC246" s="22"/>
      <c r="BD246" s="22"/>
      <c r="BE246" s="22"/>
      <c r="BF246" s="22"/>
      <c r="BG246" s="55"/>
    </row>
    <row r="247" spans="1:59" ht="27" customHeight="1">
      <c r="A247" s="18">
        <v>239</v>
      </c>
      <c r="B247" s="139" t="s">
        <v>461</v>
      </c>
      <c r="C247" s="138" t="s">
        <v>463</v>
      </c>
      <c r="D247" s="81" t="s">
        <v>38</v>
      </c>
      <c r="E247" s="3">
        <v>20</v>
      </c>
      <c r="F247" s="9">
        <v>1400</v>
      </c>
      <c r="G247" s="19">
        <f t="shared" si="3"/>
        <v>28000</v>
      </c>
      <c r="H247" s="2"/>
      <c r="I247" s="2"/>
      <c r="J247" s="2"/>
      <c r="K247" s="2"/>
      <c r="L247" s="2"/>
      <c r="M247" s="13"/>
      <c r="N247" s="13"/>
      <c r="O247" s="2"/>
      <c r="P247" s="2"/>
      <c r="Q247" s="2"/>
      <c r="R247" s="2"/>
      <c r="S247" s="2"/>
      <c r="T247" s="2"/>
      <c r="U247" s="20"/>
      <c r="V247" s="21"/>
      <c r="W247" s="22"/>
      <c r="X247" s="22"/>
      <c r="Y247" s="22"/>
      <c r="Z247" s="22"/>
      <c r="AA247" s="22"/>
      <c r="AB247" s="22"/>
      <c r="AC247" s="22"/>
      <c r="AD247" s="22"/>
      <c r="AE247" s="23"/>
      <c r="AF247" s="22"/>
      <c r="AG247" s="22"/>
      <c r="AH247" s="22"/>
      <c r="AI247" s="22"/>
      <c r="AJ247" s="22"/>
      <c r="AK247" s="22"/>
      <c r="AL247" s="22"/>
      <c r="AM247" s="22"/>
      <c r="AN247" s="22"/>
      <c r="AO247" s="22"/>
      <c r="AP247" s="22"/>
      <c r="AQ247" s="22"/>
      <c r="AR247" s="22"/>
      <c r="AS247" s="22"/>
      <c r="AT247" s="22"/>
      <c r="AU247" s="22"/>
      <c r="AV247" s="22"/>
      <c r="AW247" s="22"/>
      <c r="AX247" s="22"/>
      <c r="AY247" s="22"/>
      <c r="AZ247" s="22"/>
      <c r="BA247" s="22"/>
      <c r="BB247" s="22"/>
      <c r="BC247" s="22"/>
      <c r="BD247" s="22"/>
      <c r="BE247" s="22"/>
      <c r="BF247" s="22"/>
      <c r="BG247" s="55"/>
    </row>
    <row r="248" spans="1:59" ht="27" customHeight="1">
      <c r="A248" s="18">
        <v>240</v>
      </c>
      <c r="B248" s="139" t="s">
        <v>461</v>
      </c>
      <c r="C248" s="138" t="s">
        <v>464</v>
      </c>
      <c r="D248" s="81" t="s">
        <v>38</v>
      </c>
      <c r="E248" s="3">
        <v>20</v>
      </c>
      <c r="F248" s="9">
        <v>1400</v>
      </c>
      <c r="G248" s="19">
        <f t="shared" si="3"/>
        <v>28000</v>
      </c>
      <c r="H248" s="2"/>
      <c r="I248" s="2"/>
      <c r="J248" s="2"/>
      <c r="K248" s="2"/>
      <c r="L248" s="2"/>
      <c r="M248" s="13"/>
      <c r="N248" s="13"/>
      <c r="O248" s="2"/>
      <c r="P248" s="2"/>
      <c r="Q248" s="2"/>
      <c r="R248" s="2"/>
      <c r="S248" s="2"/>
      <c r="T248" s="2"/>
      <c r="U248" s="20"/>
      <c r="V248" s="21"/>
      <c r="W248" s="22"/>
      <c r="X248" s="22"/>
      <c r="Y248" s="22"/>
      <c r="Z248" s="22"/>
      <c r="AA248" s="22"/>
      <c r="AB248" s="22"/>
      <c r="AC248" s="22"/>
      <c r="AD248" s="22"/>
      <c r="AE248" s="23"/>
      <c r="AF248" s="22"/>
      <c r="AG248" s="22"/>
      <c r="AH248" s="22"/>
      <c r="AI248" s="22"/>
      <c r="AJ248" s="22"/>
      <c r="AK248" s="22"/>
      <c r="AL248" s="22"/>
      <c r="AM248" s="22"/>
      <c r="AN248" s="22"/>
      <c r="AO248" s="22"/>
      <c r="AP248" s="22"/>
      <c r="AQ248" s="22"/>
      <c r="AR248" s="22"/>
      <c r="AS248" s="22"/>
      <c r="AT248" s="22"/>
      <c r="AU248" s="22"/>
      <c r="AV248" s="22"/>
      <c r="AW248" s="22"/>
      <c r="AX248" s="22"/>
      <c r="AY248" s="22"/>
      <c r="AZ248" s="22"/>
      <c r="BA248" s="22"/>
      <c r="BB248" s="22"/>
      <c r="BC248" s="22"/>
      <c r="BD248" s="22"/>
      <c r="BE248" s="22"/>
      <c r="BF248" s="22"/>
      <c r="BG248" s="55"/>
    </row>
    <row r="249" spans="1:59" ht="27" customHeight="1">
      <c r="A249" s="18">
        <v>241</v>
      </c>
      <c r="B249" s="155" t="s">
        <v>465</v>
      </c>
      <c r="C249" s="155" t="s">
        <v>466</v>
      </c>
      <c r="D249" s="156" t="s">
        <v>38</v>
      </c>
      <c r="E249" s="3">
        <v>200</v>
      </c>
      <c r="F249" s="9">
        <v>1000</v>
      </c>
      <c r="G249" s="19">
        <f t="shared" si="3"/>
        <v>200000</v>
      </c>
      <c r="H249" s="2"/>
      <c r="I249" s="2"/>
      <c r="J249" s="2"/>
      <c r="K249" s="2"/>
      <c r="L249" s="2"/>
      <c r="M249" s="13"/>
      <c r="N249" s="13"/>
      <c r="O249" s="2"/>
      <c r="P249" s="2"/>
      <c r="Q249" s="2"/>
      <c r="R249" s="2"/>
      <c r="S249" s="2"/>
      <c r="T249" s="2"/>
      <c r="U249" s="20"/>
      <c r="V249" s="21"/>
      <c r="W249" s="22"/>
      <c r="X249" s="22"/>
      <c r="Y249" s="22"/>
      <c r="Z249" s="22"/>
      <c r="AA249" s="22"/>
      <c r="AB249" s="22"/>
      <c r="AC249" s="22"/>
      <c r="AD249" s="22"/>
      <c r="AE249" s="23"/>
      <c r="AF249" s="22"/>
      <c r="AG249" s="22"/>
      <c r="AH249" s="22"/>
      <c r="AI249" s="22"/>
      <c r="AJ249" s="22"/>
      <c r="AK249" s="22"/>
      <c r="AL249" s="22"/>
      <c r="AM249" s="22"/>
      <c r="AN249" s="22"/>
      <c r="AO249" s="22"/>
      <c r="AP249" s="22"/>
      <c r="AQ249" s="22"/>
      <c r="AR249" s="22"/>
      <c r="AS249" s="22"/>
      <c r="AT249" s="22"/>
      <c r="AU249" s="22"/>
      <c r="AV249" s="22"/>
      <c r="AW249" s="22"/>
      <c r="AX249" s="22"/>
      <c r="AY249" s="22"/>
      <c r="AZ249" s="22"/>
      <c r="BA249" s="22"/>
      <c r="BB249" s="22"/>
      <c r="BC249" s="22"/>
      <c r="BD249" s="22"/>
      <c r="BE249" s="22"/>
      <c r="BF249" s="22"/>
      <c r="BG249" s="55"/>
    </row>
    <row r="250" spans="1:59" ht="27" customHeight="1">
      <c r="A250" s="18">
        <v>242</v>
      </c>
      <c r="B250" s="155" t="s">
        <v>467</v>
      </c>
      <c r="C250" s="155" t="s">
        <v>468</v>
      </c>
      <c r="D250" s="156" t="s">
        <v>38</v>
      </c>
      <c r="E250" s="3">
        <v>200</v>
      </c>
      <c r="F250" s="9">
        <v>1000</v>
      </c>
      <c r="G250" s="19">
        <f t="shared" si="3"/>
        <v>200000</v>
      </c>
      <c r="H250" s="2"/>
      <c r="I250" s="2"/>
      <c r="J250" s="2"/>
      <c r="K250" s="2"/>
      <c r="L250" s="2"/>
      <c r="M250" s="13"/>
      <c r="N250" s="13"/>
      <c r="O250" s="2"/>
      <c r="P250" s="2"/>
      <c r="Q250" s="2"/>
      <c r="R250" s="2"/>
      <c r="S250" s="2"/>
      <c r="T250" s="2"/>
      <c r="U250" s="20"/>
      <c r="V250" s="21"/>
      <c r="W250" s="22"/>
      <c r="X250" s="22"/>
      <c r="Y250" s="22"/>
      <c r="Z250" s="22"/>
      <c r="AA250" s="22"/>
      <c r="AB250" s="22"/>
      <c r="AC250" s="22"/>
      <c r="AD250" s="22"/>
      <c r="AE250" s="23"/>
      <c r="AF250" s="22"/>
      <c r="AG250" s="22"/>
      <c r="AH250" s="22"/>
      <c r="AI250" s="22"/>
      <c r="AJ250" s="22"/>
      <c r="AK250" s="22"/>
      <c r="AL250" s="22"/>
      <c r="AM250" s="22"/>
      <c r="AN250" s="22"/>
      <c r="AO250" s="22"/>
      <c r="AP250" s="22"/>
      <c r="AQ250" s="22"/>
      <c r="AR250" s="22"/>
      <c r="AS250" s="22"/>
      <c r="AT250" s="22"/>
      <c r="AU250" s="22"/>
      <c r="AV250" s="22"/>
      <c r="AW250" s="22"/>
      <c r="AX250" s="22"/>
      <c r="AY250" s="22"/>
      <c r="AZ250" s="22"/>
      <c r="BA250" s="22"/>
      <c r="BB250" s="22"/>
      <c r="BC250" s="22"/>
      <c r="BD250" s="22"/>
      <c r="BE250" s="22"/>
      <c r="BF250" s="22"/>
      <c r="BG250" s="55"/>
    </row>
    <row r="251" spans="1:59" ht="27" customHeight="1">
      <c r="A251" s="18">
        <v>243</v>
      </c>
      <c r="B251" s="99" t="s">
        <v>375</v>
      </c>
      <c r="C251" s="157" t="s">
        <v>469</v>
      </c>
      <c r="D251" s="86" t="s">
        <v>45</v>
      </c>
      <c r="E251" s="3">
        <v>18</v>
      </c>
      <c r="F251" s="5">
        <v>2000</v>
      </c>
      <c r="G251" s="19">
        <f t="shared" si="3"/>
        <v>36000</v>
      </c>
      <c r="H251" s="2"/>
      <c r="I251" s="2"/>
      <c r="J251" s="2"/>
      <c r="K251" s="2"/>
      <c r="L251" s="2"/>
      <c r="M251" s="13"/>
      <c r="N251" s="13"/>
      <c r="O251" s="2"/>
      <c r="P251" s="2"/>
      <c r="Q251" s="2"/>
      <c r="R251" s="2"/>
      <c r="S251" s="2"/>
      <c r="T251" s="2"/>
      <c r="U251" s="20">
        <v>1500</v>
      </c>
      <c r="V251" s="21"/>
      <c r="W251" s="22"/>
      <c r="X251" s="22"/>
      <c r="Y251" s="22"/>
      <c r="Z251" s="22"/>
      <c r="AA251" s="22"/>
      <c r="AB251" s="22"/>
      <c r="AC251" s="22"/>
      <c r="AD251" s="22"/>
      <c r="AE251" s="23"/>
      <c r="AF251" s="22"/>
      <c r="AG251" s="22"/>
      <c r="AH251" s="22"/>
      <c r="AI251" s="22"/>
      <c r="AJ251" s="22"/>
      <c r="AK251" s="22"/>
      <c r="AL251" s="22"/>
      <c r="AM251" s="22"/>
      <c r="AN251" s="22"/>
      <c r="AO251" s="22"/>
      <c r="AP251" s="22"/>
      <c r="AQ251" s="22"/>
      <c r="AR251" s="22"/>
      <c r="AS251" s="22"/>
      <c r="AT251" s="22"/>
      <c r="AU251" s="22"/>
      <c r="AV251" s="22"/>
      <c r="AW251" s="22"/>
      <c r="AX251" s="22"/>
      <c r="AY251" s="22"/>
      <c r="AZ251" s="22"/>
      <c r="BA251" s="22"/>
      <c r="BB251" s="22"/>
      <c r="BC251" s="22"/>
      <c r="BD251" s="22"/>
      <c r="BE251" s="22"/>
      <c r="BF251" s="22"/>
      <c r="BG251" s="55"/>
    </row>
    <row r="252" spans="1:59" ht="27" customHeight="1">
      <c r="A252" s="18">
        <v>244</v>
      </c>
      <c r="B252" s="80" t="s">
        <v>470</v>
      </c>
      <c r="C252" s="80" t="s">
        <v>471</v>
      </c>
      <c r="D252" s="90" t="s">
        <v>38</v>
      </c>
      <c r="E252" s="3">
        <v>100</v>
      </c>
      <c r="F252" s="5">
        <v>1000</v>
      </c>
      <c r="G252" s="19">
        <f t="shared" si="3"/>
        <v>100000</v>
      </c>
      <c r="H252" s="2"/>
      <c r="I252" s="2"/>
      <c r="J252" s="2"/>
      <c r="K252" s="2"/>
      <c r="L252" s="2"/>
      <c r="M252" s="13"/>
      <c r="N252" s="13"/>
      <c r="O252" s="2"/>
      <c r="P252" s="2"/>
      <c r="Q252" s="2"/>
      <c r="R252" s="2"/>
      <c r="S252" s="2"/>
      <c r="T252" s="2"/>
      <c r="U252" s="20">
        <v>395</v>
      </c>
      <c r="V252" s="21"/>
      <c r="W252" s="22"/>
      <c r="X252" s="22"/>
      <c r="Y252" s="22"/>
      <c r="Z252" s="22"/>
      <c r="AA252" s="22"/>
      <c r="AB252" s="22"/>
      <c r="AC252" s="22"/>
      <c r="AD252" s="22"/>
      <c r="AE252" s="23"/>
      <c r="AF252" s="22"/>
      <c r="AG252" s="22"/>
      <c r="AH252" s="22"/>
      <c r="AI252" s="22"/>
      <c r="AJ252" s="22"/>
      <c r="AK252" s="22"/>
      <c r="AL252" s="22"/>
      <c r="AM252" s="22"/>
      <c r="AN252" s="22"/>
      <c r="AO252" s="22"/>
      <c r="AP252" s="22"/>
      <c r="AQ252" s="22"/>
      <c r="AR252" s="22"/>
      <c r="AS252" s="22"/>
      <c r="AT252" s="22"/>
      <c r="AU252" s="22"/>
      <c r="AV252" s="22"/>
      <c r="AW252" s="22">
        <v>895</v>
      </c>
      <c r="AX252" s="22"/>
      <c r="AY252" s="22"/>
      <c r="AZ252" s="22"/>
      <c r="BA252" s="22"/>
      <c r="BB252" s="22"/>
      <c r="BC252" s="22"/>
      <c r="BD252" s="22"/>
      <c r="BE252" s="22"/>
      <c r="BF252" s="22"/>
      <c r="BG252" s="55"/>
    </row>
    <row r="253" spans="1:59" ht="27" customHeight="1">
      <c r="A253" s="18">
        <v>245</v>
      </c>
      <c r="B253" s="158" t="s">
        <v>472</v>
      </c>
      <c r="C253" s="158" t="s">
        <v>473</v>
      </c>
      <c r="D253" s="90" t="s">
        <v>38</v>
      </c>
      <c r="E253" s="3">
        <v>5</v>
      </c>
      <c r="F253" s="5">
        <v>5500</v>
      </c>
      <c r="G253" s="19">
        <f t="shared" si="3"/>
        <v>27500</v>
      </c>
      <c r="H253" s="2"/>
      <c r="I253" s="2"/>
      <c r="J253" s="2"/>
      <c r="K253" s="2"/>
      <c r="L253" s="2"/>
      <c r="M253" s="13"/>
      <c r="N253" s="13"/>
      <c r="O253" s="2"/>
      <c r="P253" s="2"/>
      <c r="Q253" s="2"/>
      <c r="R253" s="2"/>
      <c r="S253" s="2"/>
      <c r="T253" s="2"/>
      <c r="U253" s="20">
        <v>4480</v>
      </c>
      <c r="V253" s="21"/>
      <c r="W253" s="22"/>
      <c r="X253" s="22"/>
      <c r="Y253" s="22"/>
      <c r="Z253" s="22"/>
      <c r="AA253" s="22"/>
      <c r="AB253" s="22"/>
      <c r="AC253" s="22"/>
      <c r="AD253" s="22"/>
      <c r="AE253" s="23"/>
      <c r="AF253" s="22"/>
      <c r="AG253" s="22"/>
      <c r="AH253" s="22"/>
      <c r="AI253" s="22"/>
      <c r="AJ253" s="22"/>
      <c r="AK253" s="22"/>
      <c r="AL253" s="22"/>
      <c r="AM253" s="22"/>
      <c r="AN253" s="22"/>
      <c r="AO253" s="22"/>
      <c r="AP253" s="22"/>
      <c r="AQ253" s="22"/>
      <c r="AR253" s="22"/>
      <c r="AS253" s="22"/>
      <c r="AT253" s="22"/>
      <c r="AU253" s="22"/>
      <c r="AV253" s="22"/>
      <c r="AW253" s="22"/>
      <c r="AX253" s="22"/>
      <c r="AY253" s="22"/>
      <c r="AZ253" s="22"/>
      <c r="BA253" s="22"/>
      <c r="BB253" s="22"/>
      <c r="BC253" s="22"/>
      <c r="BD253" s="22"/>
      <c r="BE253" s="22"/>
      <c r="BF253" s="22"/>
      <c r="BG253" s="55"/>
    </row>
    <row r="254" spans="1:59" ht="27" customHeight="1">
      <c r="A254" s="18">
        <v>246</v>
      </c>
      <c r="B254" s="158" t="s">
        <v>474</v>
      </c>
      <c r="C254" s="158" t="s">
        <v>475</v>
      </c>
      <c r="D254" s="90" t="s">
        <v>38</v>
      </c>
      <c r="E254" s="3">
        <v>5</v>
      </c>
      <c r="F254" s="5">
        <v>7150</v>
      </c>
      <c r="G254" s="19">
        <f t="shared" si="3"/>
        <v>35750</v>
      </c>
      <c r="H254" s="2"/>
      <c r="I254" s="2"/>
      <c r="J254" s="2"/>
      <c r="K254" s="2"/>
      <c r="L254" s="2"/>
      <c r="M254" s="13"/>
      <c r="N254" s="13"/>
      <c r="O254" s="2"/>
      <c r="P254" s="2"/>
      <c r="Q254" s="2"/>
      <c r="R254" s="2"/>
      <c r="S254" s="2"/>
      <c r="T254" s="2"/>
      <c r="U254" s="20"/>
      <c r="V254" s="21"/>
      <c r="W254" s="22"/>
      <c r="X254" s="22"/>
      <c r="Y254" s="22"/>
      <c r="Z254" s="22"/>
      <c r="AA254" s="22"/>
      <c r="AB254" s="22"/>
      <c r="AC254" s="22"/>
      <c r="AD254" s="22"/>
      <c r="AE254" s="23"/>
      <c r="AF254" s="22"/>
      <c r="AG254" s="22"/>
      <c r="AH254" s="22"/>
      <c r="AI254" s="22"/>
      <c r="AJ254" s="22"/>
      <c r="AK254" s="22"/>
      <c r="AL254" s="22"/>
      <c r="AM254" s="22"/>
      <c r="AN254" s="22"/>
      <c r="AO254" s="22"/>
      <c r="AP254" s="22"/>
      <c r="AQ254" s="22"/>
      <c r="AR254" s="22"/>
      <c r="AS254" s="22"/>
      <c r="AT254" s="22"/>
      <c r="AU254" s="22"/>
      <c r="AV254" s="22"/>
      <c r="AW254" s="22">
        <v>7105</v>
      </c>
      <c r="AX254" s="22"/>
      <c r="AY254" s="22"/>
      <c r="AZ254" s="22"/>
      <c r="BA254" s="22"/>
      <c r="BB254" s="22"/>
      <c r="BC254" s="22"/>
      <c r="BD254" s="22"/>
      <c r="BE254" s="22"/>
      <c r="BF254" s="22"/>
      <c r="BG254" s="55"/>
    </row>
    <row r="255" spans="1:59" ht="27" customHeight="1">
      <c r="A255" s="18">
        <v>247</v>
      </c>
      <c r="B255" s="158" t="s">
        <v>476</v>
      </c>
      <c r="C255" s="158" t="s">
        <v>477</v>
      </c>
      <c r="D255" s="90" t="s">
        <v>38</v>
      </c>
      <c r="E255" s="3">
        <v>5</v>
      </c>
      <c r="F255" s="5">
        <v>10000</v>
      </c>
      <c r="G255" s="19">
        <f t="shared" si="3"/>
        <v>50000</v>
      </c>
      <c r="H255" s="2"/>
      <c r="I255" s="2"/>
      <c r="J255" s="2"/>
      <c r="K255" s="2"/>
      <c r="L255" s="2"/>
      <c r="M255" s="13"/>
      <c r="N255" s="13"/>
      <c r="O255" s="2"/>
      <c r="P255" s="2"/>
      <c r="Q255" s="2"/>
      <c r="R255" s="2"/>
      <c r="S255" s="2"/>
      <c r="T255" s="2"/>
      <c r="U255" s="20"/>
      <c r="V255" s="21"/>
      <c r="W255" s="22"/>
      <c r="X255" s="22"/>
      <c r="Y255" s="22"/>
      <c r="Z255" s="22"/>
      <c r="AA255" s="22"/>
      <c r="AB255" s="22"/>
      <c r="AC255" s="22"/>
      <c r="AD255" s="22"/>
      <c r="AE255" s="23"/>
      <c r="AF255" s="22"/>
      <c r="AG255" s="22"/>
      <c r="AH255" s="22"/>
      <c r="AI255" s="22"/>
      <c r="AJ255" s="22"/>
      <c r="AK255" s="22"/>
      <c r="AL255" s="22"/>
      <c r="AM255" s="22"/>
      <c r="AN255" s="22"/>
      <c r="AO255" s="22"/>
      <c r="AP255" s="22"/>
      <c r="AQ255" s="22"/>
      <c r="AR255" s="22"/>
      <c r="AS255" s="22"/>
      <c r="AT255" s="22"/>
      <c r="AU255" s="22"/>
      <c r="AV255" s="22"/>
      <c r="AW255" s="22">
        <v>8105</v>
      </c>
      <c r="AX255" s="22"/>
      <c r="AY255" s="22"/>
      <c r="AZ255" s="22"/>
      <c r="BA255" s="22"/>
      <c r="BB255" s="22"/>
      <c r="BC255" s="22"/>
      <c r="BD255" s="22"/>
      <c r="BE255" s="22"/>
      <c r="BF255" s="22"/>
      <c r="BG255" s="55"/>
    </row>
    <row r="256" spans="1:59" ht="44.25" customHeight="1">
      <c r="A256" s="18">
        <v>248</v>
      </c>
      <c r="B256" s="158" t="s">
        <v>478</v>
      </c>
      <c r="C256" s="158" t="s">
        <v>479</v>
      </c>
      <c r="D256" s="90" t="s">
        <v>38</v>
      </c>
      <c r="E256" s="3">
        <v>50</v>
      </c>
      <c r="F256" s="5">
        <v>100</v>
      </c>
      <c r="G256" s="19">
        <f t="shared" si="3"/>
        <v>5000</v>
      </c>
      <c r="H256" s="2"/>
      <c r="I256" s="2"/>
      <c r="J256" s="2"/>
      <c r="K256" s="2"/>
      <c r="L256" s="2"/>
      <c r="M256" s="13"/>
      <c r="N256" s="13"/>
      <c r="O256" s="2"/>
      <c r="P256" s="2"/>
      <c r="Q256" s="2"/>
      <c r="R256" s="2"/>
      <c r="S256" s="2"/>
      <c r="T256" s="2"/>
      <c r="U256" s="20"/>
      <c r="V256" s="21"/>
      <c r="W256" s="22"/>
      <c r="X256" s="22"/>
      <c r="Y256" s="22"/>
      <c r="Z256" s="22"/>
      <c r="AA256" s="22"/>
      <c r="AB256" s="22"/>
      <c r="AC256" s="22"/>
      <c r="AD256" s="22"/>
      <c r="AE256" s="23"/>
      <c r="AF256" s="22"/>
      <c r="AG256" s="22"/>
      <c r="AH256" s="22"/>
      <c r="AI256" s="22"/>
      <c r="AJ256" s="22"/>
      <c r="AK256" s="22"/>
      <c r="AL256" s="22"/>
      <c r="AM256" s="22"/>
      <c r="AN256" s="22"/>
      <c r="AO256" s="22"/>
      <c r="AP256" s="22"/>
      <c r="AQ256" s="22"/>
      <c r="AR256" s="22"/>
      <c r="AS256" s="22"/>
      <c r="AT256" s="22"/>
      <c r="AU256" s="22"/>
      <c r="AV256" s="22"/>
      <c r="AW256" s="22"/>
      <c r="AX256" s="22"/>
      <c r="AY256" s="22"/>
      <c r="AZ256" s="22"/>
      <c r="BA256" s="22"/>
      <c r="BB256" s="22"/>
      <c r="BC256" s="22"/>
      <c r="BD256" s="22"/>
      <c r="BE256" s="22"/>
      <c r="BF256" s="22"/>
      <c r="BG256" s="55"/>
    </row>
    <row r="257" spans="1:59" ht="29.25" customHeight="1">
      <c r="A257" s="18">
        <v>249</v>
      </c>
      <c r="B257" s="158" t="s">
        <v>480</v>
      </c>
      <c r="C257" s="158" t="s">
        <v>480</v>
      </c>
      <c r="D257" s="90" t="s">
        <v>38</v>
      </c>
      <c r="E257" s="3">
        <v>800</v>
      </c>
      <c r="F257" s="5">
        <v>80</v>
      </c>
      <c r="G257" s="19">
        <f t="shared" si="3"/>
        <v>64000</v>
      </c>
      <c r="H257" s="2"/>
      <c r="I257" s="2"/>
      <c r="J257" s="2"/>
      <c r="K257" s="2"/>
      <c r="L257" s="2"/>
      <c r="M257" s="13"/>
      <c r="N257" s="13"/>
      <c r="O257" s="2"/>
      <c r="P257" s="2"/>
      <c r="Q257" s="2"/>
      <c r="R257" s="2"/>
      <c r="S257" s="2"/>
      <c r="T257" s="2"/>
      <c r="U257" s="20"/>
      <c r="V257" s="21"/>
      <c r="W257" s="22"/>
      <c r="X257" s="22"/>
      <c r="Y257" s="22"/>
      <c r="Z257" s="22"/>
      <c r="AA257" s="22"/>
      <c r="AB257" s="22"/>
      <c r="AC257" s="22"/>
      <c r="AD257" s="22"/>
      <c r="AE257" s="23"/>
      <c r="AF257" s="22"/>
      <c r="AG257" s="22"/>
      <c r="AH257" s="22"/>
      <c r="AI257" s="22"/>
      <c r="AJ257" s="22"/>
      <c r="AK257" s="22"/>
      <c r="AL257" s="22"/>
      <c r="AM257" s="22"/>
      <c r="AN257" s="22"/>
      <c r="AO257" s="22"/>
      <c r="AP257" s="22"/>
      <c r="AQ257" s="22"/>
      <c r="AR257" s="22"/>
      <c r="AS257" s="22"/>
      <c r="AT257" s="22"/>
      <c r="AU257" s="22"/>
      <c r="AV257" s="22"/>
      <c r="AW257" s="22"/>
      <c r="AX257" s="22"/>
      <c r="AY257" s="22"/>
      <c r="AZ257" s="22"/>
      <c r="BA257" s="22"/>
      <c r="BB257" s="22"/>
      <c r="BC257" s="22"/>
      <c r="BD257" s="22"/>
      <c r="BE257" s="22"/>
      <c r="BF257" s="22"/>
      <c r="BG257" s="55"/>
    </row>
    <row r="258" spans="1:59" ht="19.5" customHeight="1">
      <c r="A258" s="18">
        <v>250</v>
      </c>
      <c r="B258" s="139" t="s">
        <v>481</v>
      </c>
      <c r="C258" s="139" t="s">
        <v>482</v>
      </c>
      <c r="D258" s="81" t="s">
        <v>38</v>
      </c>
      <c r="E258" s="3">
        <v>5</v>
      </c>
      <c r="F258" s="5">
        <v>11100</v>
      </c>
      <c r="G258" s="19">
        <f t="shared" si="3"/>
        <v>55500</v>
      </c>
      <c r="H258" s="2"/>
      <c r="I258" s="2"/>
      <c r="J258" s="2"/>
      <c r="K258" s="2"/>
      <c r="L258" s="2"/>
      <c r="M258" s="13"/>
      <c r="N258" s="13"/>
      <c r="O258" s="2"/>
      <c r="P258" s="2"/>
      <c r="Q258" s="2"/>
      <c r="R258" s="2"/>
      <c r="S258" s="2"/>
      <c r="T258" s="2"/>
      <c r="U258" s="20"/>
      <c r="V258" s="21"/>
      <c r="W258" s="22"/>
      <c r="X258" s="22"/>
      <c r="Y258" s="22"/>
      <c r="Z258" s="22"/>
      <c r="AA258" s="22"/>
      <c r="AB258" s="22"/>
      <c r="AC258" s="22"/>
      <c r="AD258" s="22"/>
      <c r="AE258" s="23"/>
      <c r="AF258" s="22"/>
      <c r="AG258" s="22"/>
      <c r="AH258" s="22"/>
      <c r="AI258" s="22"/>
      <c r="AJ258" s="22"/>
      <c r="AK258" s="22"/>
      <c r="AL258" s="22"/>
      <c r="AM258" s="22"/>
      <c r="AN258" s="22"/>
      <c r="AO258" s="22"/>
      <c r="AP258" s="22"/>
      <c r="AQ258" s="22"/>
      <c r="AR258" s="22"/>
      <c r="AS258" s="22"/>
      <c r="AT258" s="22"/>
      <c r="AU258" s="22"/>
      <c r="AV258" s="22"/>
      <c r="AW258" s="22"/>
      <c r="AX258" s="22"/>
      <c r="AY258" s="22"/>
      <c r="AZ258" s="22"/>
      <c r="BA258" s="22"/>
      <c r="BB258" s="22"/>
      <c r="BC258" s="22"/>
      <c r="BD258" s="22"/>
      <c r="BE258" s="22"/>
      <c r="BF258" s="22"/>
      <c r="BG258" s="55"/>
    </row>
    <row r="259" spans="1:59" ht="19.5" customHeight="1">
      <c r="A259" s="18">
        <v>251</v>
      </c>
      <c r="B259" s="139" t="s">
        <v>483</v>
      </c>
      <c r="C259" s="139" t="s">
        <v>484</v>
      </c>
      <c r="D259" s="81" t="s">
        <v>38</v>
      </c>
      <c r="E259" s="3">
        <v>10</v>
      </c>
      <c r="F259" s="5">
        <v>20000</v>
      </c>
      <c r="G259" s="19">
        <f t="shared" si="3"/>
        <v>200000</v>
      </c>
      <c r="H259" s="2"/>
      <c r="I259" s="2"/>
      <c r="J259" s="2"/>
      <c r="K259" s="2"/>
      <c r="L259" s="2"/>
      <c r="M259" s="13">
        <v>18000</v>
      </c>
      <c r="N259" s="13"/>
      <c r="O259" s="2"/>
      <c r="P259" s="2"/>
      <c r="Q259" s="2"/>
      <c r="R259" s="2"/>
      <c r="S259" s="2"/>
      <c r="T259" s="2"/>
      <c r="U259" s="20"/>
      <c r="V259" s="21"/>
      <c r="W259" s="22"/>
      <c r="X259" s="22"/>
      <c r="Y259" s="22"/>
      <c r="Z259" s="22"/>
      <c r="AA259" s="22"/>
      <c r="AB259" s="22"/>
      <c r="AC259" s="22"/>
      <c r="AD259" s="22"/>
      <c r="AE259" s="23"/>
      <c r="AF259" s="22"/>
      <c r="AG259" s="22"/>
      <c r="AH259" s="22"/>
      <c r="AI259" s="22"/>
      <c r="AJ259" s="22"/>
      <c r="AK259" s="22"/>
      <c r="AL259" s="22"/>
      <c r="AM259" s="22"/>
      <c r="AN259" s="22"/>
      <c r="AO259" s="22"/>
      <c r="AP259" s="22"/>
      <c r="AQ259" s="22"/>
      <c r="AR259" s="22"/>
      <c r="AS259" s="22"/>
      <c r="AT259" s="22"/>
      <c r="AU259" s="22"/>
      <c r="AV259" s="22"/>
      <c r="AW259" s="22"/>
      <c r="AX259" s="22"/>
      <c r="AY259" s="22"/>
      <c r="AZ259" s="22"/>
      <c r="BA259" s="22"/>
      <c r="BB259" s="22"/>
      <c r="BC259" s="22"/>
      <c r="BD259" s="22"/>
      <c r="BE259" s="22"/>
      <c r="BF259" s="22"/>
      <c r="BG259" s="55"/>
    </row>
    <row r="260" spans="1:59" ht="19.5" customHeight="1">
      <c r="A260" s="18">
        <v>252</v>
      </c>
      <c r="B260" s="139" t="s">
        <v>483</v>
      </c>
      <c r="C260" s="139" t="s">
        <v>485</v>
      </c>
      <c r="D260" s="81" t="s">
        <v>38</v>
      </c>
      <c r="E260" s="3">
        <v>10</v>
      </c>
      <c r="F260" s="5">
        <v>20000</v>
      </c>
      <c r="G260" s="19">
        <f t="shared" si="3"/>
        <v>200000</v>
      </c>
      <c r="H260" s="2"/>
      <c r="I260" s="2"/>
      <c r="J260" s="2"/>
      <c r="K260" s="2"/>
      <c r="L260" s="2"/>
      <c r="M260" s="13">
        <v>18000</v>
      </c>
      <c r="N260" s="13"/>
      <c r="O260" s="2"/>
      <c r="P260" s="2"/>
      <c r="Q260" s="2"/>
      <c r="R260" s="2"/>
      <c r="S260" s="2"/>
      <c r="T260" s="2"/>
      <c r="U260" s="20"/>
      <c r="V260" s="21"/>
      <c r="W260" s="22"/>
      <c r="X260" s="22"/>
      <c r="Y260" s="22"/>
      <c r="Z260" s="22"/>
      <c r="AA260" s="22"/>
      <c r="AB260" s="22"/>
      <c r="AC260" s="22"/>
      <c r="AD260" s="22"/>
      <c r="AE260" s="23"/>
      <c r="AF260" s="22"/>
      <c r="AG260" s="22"/>
      <c r="AH260" s="22"/>
      <c r="AI260" s="22"/>
      <c r="AJ260" s="22"/>
      <c r="AK260" s="22"/>
      <c r="AL260" s="22"/>
      <c r="AM260" s="22"/>
      <c r="AN260" s="22"/>
      <c r="AO260" s="22"/>
      <c r="AP260" s="22"/>
      <c r="AQ260" s="22"/>
      <c r="AR260" s="22"/>
      <c r="AS260" s="22"/>
      <c r="AT260" s="22"/>
      <c r="AU260" s="22"/>
      <c r="AV260" s="22"/>
      <c r="AW260" s="22"/>
      <c r="AX260" s="22"/>
      <c r="AY260" s="22"/>
      <c r="AZ260" s="22"/>
      <c r="BA260" s="22"/>
      <c r="BB260" s="22"/>
      <c r="BC260" s="22"/>
      <c r="BD260" s="22"/>
      <c r="BE260" s="22"/>
      <c r="BF260" s="22"/>
      <c r="BG260" s="55"/>
    </row>
    <row r="261" spans="1:59" ht="33" customHeight="1">
      <c r="A261" s="18">
        <v>253</v>
      </c>
      <c r="B261" s="139" t="s">
        <v>483</v>
      </c>
      <c r="C261" s="139" t="s">
        <v>486</v>
      </c>
      <c r="D261" s="81" t="s">
        <v>38</v>
      </c>
      <c r="E261" s="3">
        <v>10</v>
      </c>
      <c r="F261" s="5">
        <v>20000</v>
      </c>
      <c r="G261" s="19">
        <f t="shared" si="3"/>
        <v>200000</v>
      </c>
      <c r="H261" s="2"/>
      <c r="I261" s="2"/>
      <c r="J261" s="2"/>
      <c r="K261" s="2"/>
      <c r="L261" s="2"/>
      <c r="M261" s="13">
        <v>18000</v>
      </c>
      <c r="N261" s="13"/>
      <c r="O261" s="2"/>
      <c r="P261" s="2"/>
      <c r="Q261" s="2"/>
      <c r="R261" s="2"/>
      <c r="S261" s="2"/>
      <c r="T261" s="2"/>
      <c r="U261" s="20"/>
      <c r="V261" s="21"/>
      <c r="W261" s="22"/>
      <c r="X261" s="22"/>
      <c r="Y261" s="22"/>
      <c r="Z261" s="22"/>
      <c r="AA261" s="22"/>
      <c r="AB261" s="22"/>
      <c r="AC261" s="22"/>
      <c r="AD261" s="22"/>
      <c r="AE261" s="23"/>
      <c r="AF261" s="22"/>
      <c r="AG261" s="22"/>
      <c r="AH261" s="22"/>
      <c r="AI261" s="22"/>
      <c r="AJ261" s="22"/>
      <c r="AK261" s="22"/>
      <c r="AL261" s="22"/>
      <c r="AM261" s="22"/>
      <c r="AN261" s="22"/>
      <c r="AO261" s="22"/>
      <c r="AP261" s="22"/>
      <c r="AQ261" s="22"/>
      <c r="AR261" s="22"/>
      <c r="AS261" s="22"/>
      <c r="AT261" s="22"/>
      <c r="AU261" s="22"/>
      <c r="AV261" s="22"/>
      <c r="AW261" s="22"/>
      <c r="AX261" s="22"/>
      <c r="AY261" s="22"/>
      <c r="AZ261" s="22"/>
      <c r="BA261" s="22"/>
      <c r="BB261" s="22"/>
      <c r="BC261" s="22"/>
      <c r="BD261" s="22"/>
      <c r="BE261" s="22"/>
      <c r="BF261" s="22"/>
      <c r="BG261" s="55"/>
    </row>
    <row r="262" spans="1:59" ht="29.25" customHeight="1">
      <c r="A262" s="18">
        <v>254</v>
      </c>
      <c r="B262" s="139" t="s">
        <v>483</v>
      </c>
      <c r="C262" s="139" t="s">
        <v>487</v>
      </c>
      <c r="D262" s="81" t="s">
        <v>38</v>
      </c>
      <c r="E262" s="3">
        <v>10</v>
      </c>
      <c r="F262" s="5">
        <v>20000</v>
      </c>
      <c r="G262" s="19">
        <f t="shared" si="3"/>
        <v>200000</v>
      </c>
      <c r="H262" s="2"/>
      <c r="I262" s="2"/>
      <c r="J262" s="2"/>
      <c r="K262" s="2"/>
      <c r="L262" s="2"/>
      <c r="M262" s="13">
        <v>18000</v>
      </c>
      <c r="N262" s="13"/>
      <c r="O262" s="2"/>
      <c r="P262" s="2"/>
      <c r="Q262" s="2"/>
      <c r="R262" s="2"/>
      <c r="S262" s="2"/>
      <c r="T262" s="2"/>
      <c r="U262" s="20"/>
      <c r="V262" s="21"/>
      <c r="W262" s="22"/>
      <c r="X262" s="22"/>
      <c r="Y262" s="22"/>
      <c r="Z262" s="22"/>
      <c r="AA262" s="22"/>
      <c r="AB262" s="22"/>
      <c r="AC262" s="22"/>
      <c r="AD262" s="22"/>
      <c r="AE262" s="23"/>
      <c r="AF262" s="22"/>
      <c r="AG262" s="22"/>
      <c r="AH262" s="22"/>
      <c r="AI262" s="22"/>
      <c r="AJ262" s="22"/>
      <c r="AK262" s="22"/>
      <c r="AL262" s="22"/>
      <c r="AM262" s="22"/>
      <c r="AN262" s="22"/>
      <c r="AO262" s="22"/>
      <c r="AP262" s="22"/>
      <c r="AQ262" s="22"/>
      <c r="AR262" s="22"/>
      <c r="AS262" s="22"/>
      <c r="AT262" s="22"/>
      <c r="AU262" s="22"/>
      <c r="AV262" s="22"/>
      <c r="AW262" s="22"/>
      <c r="AX262" s="22"/>
      <c r="AY262" s="22"/>
      <c r="AZ262" s="22"/>
      <c r="BA262" s="22"/>
      <c r="BB262" s="22"/>
      <c r="BC262" s="22"/>
      <c r="BD262" s="22"/>
      <c r="BE262" s="22"/>
      <c r="BF262" s="22"/>
      <c r="BG262" s="55"/>
    </row>
    <row r="263" spans="1:59" ht="32.25" customHeight="1">
      <c r="A263" s="18">
        <v>255</v>
      </c>
      <c r="B263" s="139" t="s">
        <v>483</v>
      </c>
      <c r="C263" s="139" t="s">
        <v>488</v>
      </c>
      <c r="D263" s="81" t="s">
        <v>38</v>
      </c>
      <c r="E263" s="3">
        <v>10</v>
      </c>
      <c r="F263" s="5">
        <v>20000</v>
      </c>
      <c r="G263" s="19">
        <f t="shared" si="3"/>
        <v>200000</v>
      </c>
      <c r="H263" s="2"/>
      <c r="I263" s="2"/>
      <c r="J263" s="2"/>
      <c r="K263" s="2"/>
      <c r="L263" s="2"/>
      <c r="M263" s="13">
        <v>18000</v>
      </c>
      <c r="N263" s="13"/>
      <c r="O263" s="2"/>
      <c r="P263" s="2"/>
      <c r="Q263" s="2"/>
      <c r="R263" s="2"/>
      <c r="S263" s="2"/>
      <c r="T263" s="2"/>
      <c r="U263" s="20"/>
      <c r="V263" s="21"/>
      <c r="W263" s="22"/>
      <c r="X263" s="22"/>
      <c r="Y263" s="22"/>
      <c r="Z263" s="22"/>
      <c r="AA263" s="22"/>
      <c r="AB263" s="22"/>
      <c r="AC263" s="22"/>
      <c r="AD263" s="22"/>
      <c r="AE263" s="23"/>
      <c r="AF263" s="22"/>
      <c r="AG263" s="22"/>
      <c r="AH263" s="22"/>
      <c r="AI263" s="22"/>
      <c r="AJ263" s="22"/>
      <c r="AK263" s="22"/>
      <c r="AL263" s="22"/>
      <c r="AM263" s="22"/>
      <c r="AN263" s="22"/>
      <c r="AO263" s="22"/>
      <c r="AP263" s="22"/>
      <c r="AQ263" s="22"/>
      <c r="AR263" s="22"/>
      <c r="AS263" s="22"/>
      <c r="AT263" s="22"/>
      <c r="AU263" s="22"/>
      <c r="AV263" s="22"/>
      <c r="AW263" s="22"/>
      <c r="AX263" s="22"/>
      <c r="AY263" s="22"/>
      <c r="AZ263" s="22"/>
      <c r="BA263" s="22"/>
      <c r="BB263" s="22"/>
      <c r="BC263" s="22"/>
      <c r="BD263" s="22"/>
      <c r="BE263" s="22"/>
      <c r="BF263" s="22"/>
      <c r="BG263" s="55"/>
    </row>
    <row r="264" spans="1:59" ht="36" customHeight="1">
      <c r="A264" s="18">
        <v>256</v>
      </c>
      <c r="B264" s="139" t="s">
        <v>489</v>
      </c>
      <c r="C264" s="147" t="s">
        <v>490</v>
      </c>
      <c r="D264" s="81" t="s">
        <v>38</v>
      </c>
      <c r="E264" s="3">
        <v>10</v>
      </c>
      <c r="F264" s="5">
        <v>20000</v>
      </c>
      <c r="G264" s="19">
        <f t="shared" si="3"/>
        <v>200000</v>
      </c>
      <c r="H264" s="2"/>
      <c r="I264" s="2"/>
      <c r="J264" s="2"/>
      <c r="K264" s="2"/>
      <c r="L264" s="2"/>
      <c r="M264" s="13">
        <v>18000</v>
      </c>
      <c r="N264" s="13"/>
      <c r="O264" s="2"/>
      <c r="P264" s="2"/>
      <c r="Q264" s="2"/>
      <c r="R264" s="2"/>
      <c r="S264" s="2"/>
      <c r="T264" s="2"/>
      <c r="U264" s="20"/>
      <c r="V264" s="21"/>
      <c r="W264" s="22"/>
      <c r="X264" s="22"/>
      <c r="Y264" s="22"/>
      <c r="Z264" s="22"/>
      <c r="AA264" s="22"/>
      <c r="AB264" s="22"/>
      <c r="AC264" s="22"/>
      <c r="AD264" s="22"/>
      <c r="AE264" s="23"/>
      <c r="AF264" s="22"/>
      <c r="AG264" s="22"/>
      <c r="AH264" s="22"/>
      <c r="AI264" s="22"/>
      <c r="AJ264" s="22"/>
      <c r="AK264" s="22"/>
      <c r="AL264" s="22"/>
      <c r="AM264" s="22"/>
      <c r="AN264" s="22"/>
      <c r="AO264" s="22"/>
      <c r="AP264" s="22"/>
      <c r="AQ264" s="22"/>
      <c r="AR264" s="22"/>
      <c r="AS264" s="22"/>
      <c r="AT264" s="22"/>
      <c r="AU264" s="22"/>
      <c r="AV264" s="22"/>
      <c r="AW264" s="22"/>
      <c r="AX264" s="22"/>
      <c r="AY264" s="22"/>
      <c r="AZ264" s="22"/>
      <c r="BA264" s="22"/>
      <c r="BB264" s="22"/>
      <c r="BC264" s="22"/>
      <c r="BD264" s="22"/>
      <c r="BE264" s="22"/>
      <c r="BF264" s="22"/>
      <c r="BG264" s="55"/>
    </row>
    <row r="265" spans="1:59" ht="38.25" customHeight="1">
      <c r="A265" s="18">
        <v>257</v>
      </c>
      <c r="B265" s="139" t="s">
        <v>489</v>
      </c>
      <c r="C265" s="147" t="s">
        <v>491</v>
      </c>
      <c r="D265" s="81" t="s">
        <v>38</v>
      </c>
      <c r="E265" s="3">
        <v>10</v>
      </c>
      <c r="F265" s="5">
        <v>20000</v>
      </c>
      <c r="G265" s="19">
        <f t="shared" ref="G265:G328" si="4">E265*F265</f>
        <v>200000</v>
      </c>
      <c r="H265" s="2"/>
      <c r="I265" s="2"/>
      <c r="J265" s="2"/>
      <c r="K265" s="2"/>
      <c r="L265" s="2"/>
      <c r="M265" s="13">
        <v>18000</v>
      </c>
      <c r="N265" s="13"/>
      <c r="O265" s="2"/>
      <c r="P265" s="2"/>
      <c r="Q265" s="2"/>
      <c r="R265" s="2"/>
      <c r="S265" s="2"/>
      <c r="T265" s="2"/>
      <c r="U265" s="20"/>
      <c r="V265" s="21"/>
      <c r="W265" s="22"/>
      <c r="X265" s="22"/>
      <c r="Y265" s="22"/>
      <c r="Z265" s="22"/>
      <c r="AA265" s="22"/>
      <c r="AB265" s="22"/>
      <c r="AC265" s="22"/>
      <c r="AD265" s="22"/>
      <c r="AE265" s="23"/>
      <c r="AF265" s="22"/>
      <c r="AG265" s="22"/>
      <c r="AH265" s="22"/>
      <c r="AI265" s="22"/>
      <c r="AJ265" s="22"/>
      <c r="AK265" s="22"/>
      <c r="AL265" s="22"/>
      <c r="AM265" s="22"/>
      <c r="AN265" s="22"/>
      <c r="AO265" s="22"/>
      <c r="AP265" s="22"/>
      <c r="AQ265" s="22"/>
      <c r="AR265" s="22"/>
      <c r="AS265" s="22"/>
      <c r="AT265" s="22"/>
      <c r="AU265" s="22"/>
      <c r="AV265" s="22"/>
      <c r="AW265" s="22"/>
      <c r="AX265" s="22"/>
      <c r="AY265" s="22"/>
      <c r="AZ265" s="22"/>
      <c r="BA265" s="22"/>
      <c r="BB265" s="22"/>
      <c r="BC265" s="22"/>
      <c r="BD265" s="22"/>
      <c r="BE265" s="22"/>
      <c r="BF265" s="22"/>
      <c r="BG265" s="55"/>
    </row>
    <row r="266" spans="1:59" ht="37.5" customHeight="1">
      <c r="A266" s="18">
        <v>258</v>
      </c>
      <c r="B266" s="139" t="s">
        <v>489</v>
      </c>
      <c r="C266" s="147" t="s">
        <v>492</v>
      </c>
      <c r="D266" s="81" t="s">
        <v>38</v>
      </c>
      <c r="E266" s="3">
        <v>10</v>
      </c>
      <c r="F266" s="5">
        <v>20000</v>
      </c>
      <c r="G266" s="19">
        <f t="shared" si="4"/>
        <v>200000</v>
      </c>
      <c r="H266" s="2"/>
      <c r="I266" s="2"/>
      <c r="J266" s="2"/>
      <c r="K266" s="2"/>
      <c r="L266" s="2"/>
      <c r="M266" s="13">
        <v>18000</v>
      </c>
      <c r="N266" s="13"/>
      <c r="O266" s="2"/>
      <c r="P266" s="2"/>
      <c r="Q266" s="2"/>
      <c r="R266" s="2"/>
      <c r="S266" s="2"/>
      <c r="T266" s="2"/>
      <c r="U266" s="20"/>
      <c r="V266" s="21"/>
      <c r="W266" s="22"/>
      <c r="X266" s="22"/>
      <c r="Y266" s="22"/>
      <c r="Z266" s="22"/>
      <c r="AA266" s="22"/>
      <c r="AB266" s="22"/>
      <c r="AC266" s="22"/>
      <c r="AD266" s="22"/>
      <c r="AE266" s="23"/>
      <c r="AF266" s="22"/>
      <c r="AG266" s="22"/>
      <c r="AH266" s="22"/>
      <c r="AI266" s="22"/>
      <c r="AJ266" s="22"/>
      <c r="AK266" s="22"/>
      <c r="AL266" s="22"/>
      <c r="AM266" s="22"/>
      <c r="AN266" s="22"/>
      <c r="AO266" s="22"/>
      <c r="AP266" s="22"/>
      <c r="AQ266" s="22"/>
      <c r="AR266" s="22"/>
      <c r="AS266" s="22"/>
      <c r="AT266" s="22"/>
      <c r="AU266" s="22"/>
      <c r="AV266" s="22"/>
      <c r="AW266" s="22"/>
      <c r="AX266" s="22"/>
      <c r="AY266" s="22"/>
      <c r="AZ266" s="22"/>
      <c r="BA266" s="22"/>
      <c r="BB266" s="22"/>
      <c r="BC266" s="22"/>
      <c r="BD266" s="22"/>
      <c r="BE266" s="22"/>
      <c r="BF266" s="22"/>
      <c r="BG266" s="55"/>
    </row>
    <row r="267" spans="1:59" ht="32.25" customHeight="1">
      <c r="A267" s="18">
        <v>259</v>
      </c>
      <c r="B267" s="139" t="s">
        <v>489</v>
      </c>
      <c r="C267" s="147" t="s">
        <v>493</v>
      </c>
      <c r="D267" s="81" t="s">
        <v>38</v>
      </c>
      <c r="E267" s="3">
        <v>10</v>
      </c>
      <c r="F267" s="5">
        <v>20000</v>
      </c>
      <c r="G267" s="19">
        <f t="shared" si="4"/>
        <v>200000</v>
      </c>
      <c r="H267" s="2"/>
      <c r="I267" s="2"/>
      <c r="J267" s="2"/>
      <c r="K267" s="2"/>
      <c r="L267" s="2"/>
      <c r="M267" s="13">
        <v>18000</v>
      </c>
      <c r="N267" s="13"/>
      <c r="O267" s="2"/>
      <c r="P267" s="2"/>
      <c r="Q267" s="2"/>
      <c r="R267" s="2"/>
      <c r="S267" s="2"/>
      <c r="T267" s="2"/>
      <c r="U267" s="20"/>
      <c r="V267" s="21"/>
      <c r="W267" s="22"/>
      <c r="X267" s="22"/>
      <c r="Y267" s="22"/>
      <c r="Z267" s="22"/>
      <c r="AA267" s="22"/>
      <c r="AB267" s="22"/>
      <c r="AC267" s="22"/>
      <c r="AD267" s="22"/>
      <c r="AE267" s="23"/>
      <c r="AF267" s="22"/>
      <c r="AG267" s="22"/>
      <c r="AH267" s="22"/>
      <c r="AI267" s="22"/>
      <c r="AJ267" s="22"/>
      <c r="AK267" s="22"/>
      <c r="AL267" s="22"/>
      <c r="AM267" s="22"/>
      <c r="AN267" s="22"/>
      <c r="AO267" s="22"/>
      <c r="AP267" s="22"/>
      <c r="AQ267" s="22"/>
      <c r="AR267" s="22"/>
      <c r="AS267" s="22"/>
      <c r="AT267" s="22"/>
      <c r="AU267" s="22"/>
      <c r="AV267" s="22"/>
      <c r="AW267" s="22"/>
      <c r="AX267" s="22"/>
      <c r="AY267" s="22"/>
      <c r="AZ267" s="22"/>
      <c r="BA267" s="22"/>
      <c r="BB267" s="22"/>
      <c r="BC267" s="22"/>
      <c r="BD267" s="22"/>
      <c r="BE267" s="22"/>
      <c r="BF267" s="22"/>
      <c r="BG267" s="55"/>
    </row>
    <row r="268" spans="1:59" ht="28.5" customHeight="1">
      <c r="A268" s="18">
        <v>260</v>
      </c>
      <c r="B268" s="139" t="s">
        <v>489</v>
      </c>
      <c r="C268" s="147" t="s">
        <v>494</v>
      </c>
      <c r="D268" s="81" t="s">
        <v>38</v>
      </c>
      <c r="E268" s="3">
        <v>10</v>
      </c>
      <c r="F268" s="5">
        <v>20000</v>
      </c>
      <c r="G268" s="19">
        <f t="shared" si="4"/>
        <v>200000</v>
      </c>
      <c r="H268" s="2"/>
      <c r="I268" s="2"/>
      <c r="J268" s="2"/>
      <c r="K268" s="2"/>
      <c r="L268" s="2"/>
      <c r="M268" s="13">
        <v>18000</v>
      </c>
      <c r="N268" s="13"/>
      <c r="O268" s="2"/>
      <c r="P268" s="2"/>
      <c r="Q268" s="2"/>
      <c r="R268" s="2"/>
      <c r="S268" s="2"/>
      <c r="T268" s="2"/>
      <c r="U268" s="20"/>
      <c r="V268" s="21"/>
      <c r="W268" s="22"/>
      <c r="X268" s="22"/>
      <c r="Y268" s="22"/>
      <c r="Z268" s="22"/>
      <c r="AA268" s="22"/>
      <c r="AB268" s="22"/>
      <c r="AC268" s="22"/>
      <c r="AD268" s="22"/>
      <c r="AE268" s="23"/>
      <c r="AF268" s="22"/>
      <c r="AG268" s="22"/>
      <c r="AH268" s="22"/>
      <c r="AI268" s="22"/>
      <c r="AJ268" s="22"/>
      <c r="AK268" s="22"/>
      <c r="AL268" s="22"/>
      <c r="AM268" s="22"/>
      <c r="AN268" s="22"/>
      <c r="AO268" s="22"/>
      <c r="AP268" s="22"/>
      <c r="AQ268" s="22"/>
      <c r="AR268" s="22"/>
      <c r="AS268" s="22"/>
      <c r="AT268" s="22"/>
      <c r="AU268" s="22"/>
      <c r="AV268" s="22"/>
      <c r="AW268" s="22"/>
      <c r="AX268" s="22"/>
      <c r="AY268" s="22"/>
      <c r="AZ268" s="22"/>
      <c r="BA268" s="22"/>
      <c r="BB268" s="22"/>
      <c r="BC268" s="22"/>
      <c r="BD268" s="22"/>
      <c r="BE268" s="22"/>
      <c r="BF268" s="22"/>
      <c r="BG268" s="55"/>
    </row>
    <row r="269" spans="1:59" ht="41.25" customHeight="1">
      <c r="A269" s="18">
        <v>261</v>
      </c>
      <c r="B269" s="83" t="s">
        <v>102</v>
      </c>
      <c r="C269" s="100" t="s">
        <v>495</v>
      </c>
      <c r="D269" s="86" t="s">
        <v>38</v>
      </c>
      <c r="E269" s="3">
        <v>90</v>
      </c>
      <c r="F269" s="9">
        <v>2000</v>
      </c>
      <c r="G269" s="19">
        <f t="shared" si="4"/>
        <v>180000</v>
      </c>
      <c r="H269" s="2"/>
      <c r="I269" s="2"/>
      <c r="J269" s="2"/>
      <c r="K269" s="2"/>
      <c r="L269" s="2"/>
      <c r="M269" s="13"/>
      <c r="N269" s="13"/>
      <c r="O269" s="2"/>
      <c r="P269" s="2"/>
      <c r="Q269" s="2"/>
      <c r="R269" s="2"/>
      <c r="S269" s="2"/>
      <c r="T269" s="2"/>
      <c r="U269" s="20"/>
      <c r="V269" s="21"/>
      <c r="W269" s="22"/>
      <c r="X269" s="22"/>
      <c r="Y269" s="22"/>
      <c r="Z269" s="22"/>
      <c r="AA269" s="22"/>
      <c r="AB269" s="22"/>
      <c r="AC269" s="22"/>
      <c r="AD269" s="22"/>
      <c r="AE269" s="23"/>
      <c r="AF269" s="22"/>
      <c r="AG269" s="22"/>
      <c r="AH269" s="22"/>
      <c r="AI269" s="22"/>
      <c r="AJ269" s="22"/>
      <c r="AK269" s="22"/>
      <c r="AL269" s="22"/>
      <c r="AM269" s="22"/>
      <c r="AN269" s="22"/>
      <c r="AO269" s="22"/>
      <c r="AP269" s="22"/>
      <c r="AQ269" s="22"/>
      <c r="AR269" s="22"/>
      <c r="AS269" s="22"/>
      <c r="AT269" s="22"/>
      <c r="AU269" s="22"/>
      <c r="AV269" s="22"/>
      <c r="AW269" s="22"/>
      <c r="AX269" s="22"/>
      <c r="AY269" s="22"/>
      <c r="AZ269" s="22"/>
      <c r="BA269" s="22"/>
      <c r="BB269" s="22"/>
      <c r="BC269" s="22"/>
      <c r="BD269" s="22"/>
      <c r="BE269" s="22"/>
      <c r="BF269" s="22"/>
      <c r="BG269" s="55"/>
    </row>
    <row r="270" spans="1:59" ht="27" customHeight="1">
      <c r="A270" s="18">
        <v>262</v>
      </c>
      <c r="B270" s="159" t="s">
        <v>496</v>
      </c>
      <c r="C270" s="137" t="s">
        <v>497</v>
      </c>
      <c r="D270" s="86" t="s">
        <v>38</v>
      </c>
      <c r="E270" s="3">
        <v>20</v>
      </c>
      <c r="F270" s="20">
        <v>70950</v>
      </c>
      <c r="G270" s="19">
        <f t="shared" si="4"/>
        <v>1419000</v>
      </c>
      <c r="H270" s="2"/>
      <c r="I270" s="2"/>
      <c r="J270" s="2"/>
      <c r="K270" s="2"/>
      <c r="L270" s="2"/>
      <c r="M270" s="13">
        <v>69205</v>
      </c>
      <c r="N270" s="13"/>
      <c r="O270" s="2"/>
      <c r="P270" s="2"/>
      <c r="Q270" s="2"/>
      <c r="R270" s="2"/>
      <c r="S270" s="2"/>
      <c r="T270" s="2"/>
      <c r="U270" s="20"/>
      <c r="V270" s="21"/>
      <c r="W270" s="22"/>
      <c r="X270" s="22"/>
      <c r="Y270" s="22"/>
      <c r="Z270" s="22"/>
      <c r="AA270" s="22"/>
      <c r="AB270" s="22"/>
      <c r="AC270" s="22"/>
      <c r="AD270" s="22"/>
      <c r="AE270" s="23"/>
      <c r="AF270" s="22"/>
      <c r="AG270" s="22"/>
      <c r="AH270" s="22"/>
      <c r="AI270" s="22"/>
      <c r="AJ270" s="22"/>
      <c r="AK270" s="22"/>
      <c r="AL270" s="22"/>
      <c r="AM270" s="22"/>
      <c r="AN270" s="22"/>
      <c r="AO270" s="22"/>
      <c r="AP270" s="22"/>
      <c r="AQ270" s="22"/>
      <c r="AR270" s="22"/>
      <c r="AS270" s="22"/>
      <c r="AT270" s="22"/>
      <c r="AU270" s="22"/>
      <c r="AV270" s="22"/>
      <c r="AW270" s="22"/>
      <c r="AX270" s="22"/>
      <c r="AY270" s="22"/>
      <c r="AZ270" s="22"/>
      <c r="BA270" s="22"/>
      <c r="BB270" s="22"/>
      <c r="BC270" s="22"/>
      <c r="BD270" s="22"/>
      <c r="BE270" s="22"/>
      <c r="BF270" s="22"/>
      <c r="BG270" s="55"/>
    </row>
    <row r="271" spans="1:59" ht="51.75" customHeight="1">
      <c r="A271" s="18">
        <v>263</v>
      </c>
      <c r="B271" s="159" t="s">
        <v>498</v>
      </c>
      <c r="C271" s="137"/>
      <c r="D271" s="86" t="s">
        <v>38</v>
      </c>
      <c r="E271" s="3">
        <v>20</v>
      </c>
      <c r="F271" s="20">
        <v>70950</v>
      </c>
      <c r="G271" s="19">
        <f t="shared" si="4"/>
        <v>1419000</v>
      </c>
      <c r="H271" s="2"/>
      <c r="I271" s="2"/>
      <c r="J271" s="2"/>
      <c r="K271" s="2"/>
      <c r="L271" s="2"/>
      <c r="M271" s="13">
        <v>69205</v>
      </c>
      <c r="N271" s="13"/>
      <c r="O271" s="2"/>
      <c r="P271" s="2"/>
      <c r="Q271" s="2"/>
      <c r="R271" s="2"/>
      <c r="S271" s="2"/>
      <c r="T271" s="2"/>
      <c r="U271" s="20"/>
      <c r="V271" s="21"/>
      <c r="W271" s="22"/>
      <c r="X271" s="22"/>
      <c r="Y271" s="22"/>
      <c r="Z271" s="22"/>
      <c r="AA271" s="22"/>
      <c r="AB271" s="22"/>
      <c r="AC271" s="22"/>
      <c r="AD271" s="22"/>
      <c r="AE271" s="23"/>
      <c r="AF271" s="22"/>
      <c r="AG271" s="22"/>
      <c r="AH271" s="22"/>
      <c r="AI271" s="22"/>
      <c r="AJ271" s="22"/>
      <c r="AK271" s="22"/>
      <c r="AL271" s="22"/>
      <c r="AM271" s="22"/>
      <c r="AN271" s="22"/>
      <c r="AO271" s="22"/>
      <c r="AP271" s="22"/>
      <c r="AQ271" s="22"/>
      <c r="AR271" s="22"/>
      <c r="AS271" s="22"/>
      <c r="AT271" s="22"/>
      <c r="AU271" s="22"/>
      <c r="AV271" s="22"/>
      <c r="AW271" s="22"/>
      <c r="AX271" s="22"/>
      <c r="AY271" s="22"/>
      <c r="AZ271" s="22"/>
      <c r="BA271" s="22"/>
      <c r="BB271" s="22"/>
      <c r="BC271" s="22"/>
      <c r="BD271" s="22"/>
      <c r="BE271" s="22"/>
      <c r="BF271" s="22"/>
      <c r="BG271" s="55"/>
    </row>
    <row r="272" spans="1:59" ht="24.75" customHeight="1">
      <c r="A272" s="18">
        <v>264</v>
      </c>
      <c r="B272" s="159" t="s">
        <v>499</v>
      </c>
      <c r="C272" s="137"/>
      <c r="D272" s="86" t="s">
        <v>38</v>
      </c>
      <c r="E272" s="3">
        <v>15</v>
      </c>
      <c r="F272" s="20">
        <v>70950</v>
      </c>
      <c r="G272" s="19">
        <f t="shared" si="4"/>
        <v>1064250</v>
      </c>
      <c r="H272" s="2"/>
      <c r="I272" s="2"/>
      <c r="J272" s="2"/>
      <c r="K272" s="2"/>
      <c r="L272" s="2"/>
      <c r="M272" s="13">
        <v>69205</v>
      </c>
      <c r="N272" s="13"/>
      <c r="O272" s="2"/>
      <c r="P272" s="2"/>
      <c r="Q272" s="2"/>
      <c r="R272" s="2"/>
      <c r="S272" s="2"/>
      <c r="T272" s="2"/>
      <c r="U272" s="20"/>
      <c r="V272" s="21"/>
      <c r="W272" s="22"/>
      <c r="X272" s="22"/>
      <c r="Y272" s="22"/>
      <c r="Z272" s="22"/>
      <c r="AA272" s="22"/>
      <c r="AB272" s="22"/>
      <c r="AC272" s="22"/>
      <c r="AD272" s="22"/>
      <c r="AE272" s="23"/>
      <c r="AF272" s="22"/>
      <c r="AG272" s="22"/>
      <c r="AH272" s="22"/>
      <c r="AI272" s="22"/>
      <c r="AJ272" s="22"/>
      <c r="AK272" s="22"/>
      <c r="AL272" s="22"/>
      <c r="AM272" s="22"/>
      <c r="AN272" s="22"/>
      <c r="AO272" s="22"/>
      <c r="AP272" s="22"/>
      <c r="AQ272" s="22"/>
      <c r="AR272" s="22"/>
      <c r="AS272" s="22"/>
      <c r="AT272" s="22"/>
      <c r="AU272" s="22"/>
      <c r="AV272" s="22"/>
      <c r="AW272" s="22"/>
      <c r="AX272" s="22"/>
      <c r="AY272" s="22"/>
      <c r="AZ272" s="22"/>
      <c r="BA272" s="22"/>
      <c r="BB272" s="22"/>
      <c r="BC272" s="22"/>
      <c r="BD272" s="22"/>
      <c r="BE272" s="22"/>
      <c r="BF272" s="22"/>
      <c r="BG272" s="55"/>
    </row>
    <row r="273" spans="1:59" ht="25.5" customHeight="1">
      <c r="A273" s="18">
        <v>265</v>
      </c>
      <c r="B273" s="159" t="s">
        <v>500</v>
      </c>
      <c r="C273" s="137"/>
      <c r="D273" s="86" t="s">
        <v>38</v>
      </c>
      <c r="E273" s="3">
        <v>20</v>
      </c>
      <c r="F273" s="20">
        <v>70950</v>
      </c>
      <c r="G273" s="19">
        <f t="shared" si="4"/>
        <v>1419000</v>
      </c>
      <c r="H273" s="2"/>
      <c r="I273" s="2"/>
      <c r="J273" s="2"/>
      <c r="K273" s="2"/>
      <c r="L273" s="2"/>
      <c r="M273" s="13">
        <v>69205</v>
      </c>
      <c r="N273" s="13"/>
      <c r="O273" s="2"/>
      <c r="P273" s="2"/>
      <c r="Q273" s="2"/>
      <c r="R273" s="2"/>
      <c r="S273" s="2"/>
      <c r="T273" s="2"/>
      <c r="U273" s="20"/>
      <c r="V273" s="21"/>
      <c r="W273" s="22"/>
      <c r="X273" s="22"/>
      <c r="Y273" s="22"/>
      <c r="Z273" s="22"/>
      <c r="AA273" s="22"/>
      <c r="AB273" s="22"/>
      <c r="AC273" s="22"/>
      <c r="AD273" s="22"/>
      <c r="AE273" s="23"/>
      <c r="AF273" s="22"/>
      <c r="AG273" s="22"/>
      <c r="AH273" s="22"/>
      <c r="AI273" s="22"/>
      <c r="AJ273" s="22"/>
      <c r="AK273" s="22"/>
      <c r="AL273" s="22"/>
      <c r="AM273" s="22"/>
      <c r="AN273" s="22"/>
      <c r="AO273" s="22"/>
      <c r="AP273" s="22"/>
      <c r="AQ273" s="22"/>
      <c r="AR273" s="22"/>
      <c r="AS273" s="22"/>
      <c r="AT273" s="22"/>
      <c r="AU273" s="22"/>
      <c r="AV273" s="22"/>
      <c r="AW273" s="22"/>
      <c r="AX273" s="22"/>
      <c r="AY273" s="22"/>
      <c r="AZ273" s="22"/>
      <c r="BA273" s="22"/>
      <c r="BB273" s="22"/>
      <c r="BC273" s="22"/>
      <c r="BD273" s="22"/>
      <c r="BE273" s="22"/>
      <c r="BF273" s="22"/>
      <c r="BG273" s="55"/>
    </row>
    <row r="274" spans="1:59" ht="33" customHeight="1">
      <c r="A274" s="18">
        <v>266</v>
      </c>
      <c r="B274" s="79" t="s">
        <v>501</v>
      </c>
      <c r="C274" s="79" t="s">
        <v>501</v>
      </c>
      <c r="D274" s="86" t="s">
        <v>38</v>
      </c>
      <c r="E274" s="3">
        <v>5</v>
      </c>
      <c r="F274" s="24">
        <v>184910</v>
      </c>
      <c r="G274" s="19">
        <f t="shared" si="4"/>
        <v>924550</v>
      </c>
      <c r="H274" s="2"/>
      <c r="I274" s="2"/>
      <c r="J274" s="2"/>
      <c r="K274" s="2"/>
      <c r="L274" s="2"/>
      <c r="M274" s="13"/>
      <c r="N274" s="13">
        <v>169350</v>
      </c>
      <c r="O274" s="2"/>
      <c r="P274" s="2"/>
      <c r="Q274" s="2"/>
      <c r="R274" s="2"/>
      <c r="S274" s="2"/>
      <c r="T274" s="2"/>
      <c r="U274" s="20"/>
      <c r="V274" s="21"/>
      <c r="W274" s="22"/>
      <c r="X274" s="22"/>
      <c r="Y274" s="22"/>
      <c r="Z274" s="22"/>
      <c r="AA274" s="22"/>
      <c r="AB274" s="22"/>
      <c r="AC274" s="22"/>
      <c r="AD274" s="22"/>
      <c r="AE274" s="23"/>
      <c r="AF274" s="22"/>
      <c r="AG274" s="22"/>
      <c r="AH274" s="22"/>
      <c r="AI274" s="22"/>
      <c r="AJ274" s="22"/>
      <c r="AK274" s="22"/>
      <c r="AL274" s="22"/>
      <c r="AM274" s="22"/>
      <c r="AN274" s="22"/>
      <c r="AO274" s="22"/>
      <c r="AP274" s="22"/>
      <c r="AQ274" s="22"/>
      <c r="AR274" s="22"/>
      <c r="AS274" s="22"/>
      <c r="AT274" s="22"/>
      <c r="AU274" s="22"/>
      <c r="AV274" s="22"/>
      <c r="AW274" s="22"/>
      <c r="AX274" s="22"/>
      <c r="AY274" s="22"/>
      <c r="AZ274" s="22"/>
      <c r="BA274" s="22"/>
      <c r="BB274" s="22"/>
      <c r="BC274" s="22"/>
      <c r="BD274" s="22"/>
      <c r="BE274" s="22"/>
      <c r="BF274" s="22"/>
      <c r="BG274" s="55"/>
    </row>
    <row r="275" spans="1:59" ht="27.75" customHeight="1">
      <c r="A275" s="18">
        <v>267</v>
      </c>
      <c r="B275" s="79" t="s">
        <v>502</v>
      </c>
      <c r="C275" s="79" t="s">
        <v>502</v>
      </c>
      <c r="D275" s="86" t="s">
        <v>38</v>
      </c>
      <c r="E275" s="3">
        <v>5</v>
      </c>
      <c r="F275" s="24">
        <v>184910</v>
      </c>
      <c r="G275" s="19">
        <f t="shared" si="4"/>
        <v>924550</v>
      </c>
      <c r="H275" s="2"/>
      <c r="I275" s="2"/>
      <c r="J275" s="2"/>
      <c r="K275" s="2"/>
      <c r="L275" s="2"/>
      <c r="M275" s="13"/>
      <c r="N275" s="13">
        <v>169350</v>
      </c>
      <c r="O275" s="2"/>
      <c r="P275" s="2"/>
      <c r="Q275" s="2"/>
      <c r="R275" s="2"/>
      <c r="S275" s="2"/>
      <c r="T275" s="2"/>
      <c r="U275" s="20"/>
      <c r="V275" s="21"/>
      <c r="W275" s="22"/>
      <c r="X275" s="22"/>
      <c r="Y275" s="22"/>
      <c r="Z275" s="22"/>
      <c r="AA275" s="22"/>
      <c r="AB275" s="22"/>
      <c r="AC275" s="22"/>
      <c r="AD275" s="22"/>
      <c r="AE275" s="23"/>
      <c r="AF275" s="22"/>
      <c r="AG275" s="22"/>
      <c r="AH275" s="22"/>
      <c r="AI275" s="22"/>
      <c r="AJ275" s="22"/>
      <c r="AK275" s="22"/>
      <c r="AL275" s="22"/>
      <c r="AM275" s="22"/>
      <c r="AN275" s="22"/>
      <c r="AO275" s="22"/>
      <c r="AP275" s="22"/>
      <c r="AQ275" s="22"/>
      <c r="AR275" s="22"/>
      <c r="AS275" s="22"/>
      <c r="AT275" s="22"/>
      <c r="AU275" s="22"/>
      <c r="AV275" s="22"/>
      <c r="AW275" s="22"/>
      <c r="AX275" s="22"/>
      <c r="AY275" s="22"/>
      <c r="AZ275" s="22"/>
      <c r="BA275" s="22"/>
      <c r="BB275" s="22"/>
      <c r="BC275" s="22"/>
      <c r="BD275" s="22"/>
      <c r="BE275" s="22"/>
      <c r="BF275" s="22"/>
      <c r="BG275" s="55"/>
    </row>
    <row r="276" spans="1:59" ht="25.5" customHeight="1">
      <c r="A276" s="18">
        <v>268</v>
      </c>
      <c r="B276" s="79" t="s">
        <v>503</v>
      </c>
      <c r="C276" s="88" t="s">
        <v>504</v>
      </c>
      <c r="D276" s="86" t="s">
        <v>38</v>
      </c>
      <c r="E276" s="3">
        <v>10</v>
      </c>
      <c r="F276" s="24">
        <v>253000</v>
      </c>
      <c r="G276" s="19">
        <f t="shared" si="4"/>
        <v>2530000</v>
      </c>
      <c r="H276" s="2"/>
      <c r="I276" s="2"/>
      <c r="J276" s="2"/>
      <c r="K276" s="2"/>
      <c r="L276" s="2"/>
      <c r="M276" s="13"/>
      <c r="N276" s="13"/>
      <c r="O276" s="2"/>
      <c r="P276" s="2"/>
      <c r="Q276" s="2"/>
      <c r="R276" s="2"/>
      <c r="S276" s="2"/>
      <c r="T276" s="2"/>
      <c r="U276" s="20"/>
      <c r="V276" s="21"/>
      <c r="W276" s="22"/>
      <c r="X276" s="22"/>
      <c r="Y276" s="22"/>
      <c r="Z276" s="22">
        <v>250000</v>
      </c>
      <c r="AA276" s="22"/>
      <c r="AB276" s="22"/>
      <c r="AC276" s="22"/>
      <c r="AD276" s="22"/>
      <c r="AE276" s="23"/>
      <c r="AF276" s="22"/>
      <c r="AG276" s="22"/>
      <c r="AH276" s="22"/>
      <c r="AI276" s="22"/>
      <c r="AJ276" s="22"/>
      <c r="AK276" s="22"/>
      <c r="AL276" s="22"/>
      <c r="AM276" s="22"/>
      <c r="AN276" s="22"/>
      <c r="AO276" s="22"/>
      <c r="AP276" s="22"/>
      <c r="AQ276" s="22"/>
      <c r="AR276" s="22"/>
      <c r="AS276" s="22"/>
      <c r="AT276" s="22"/>
      <c r="AU276" s="22"/>
      <c r="AV276" s="22"/>
      <c r="AW276" s="22"/>
      <c r="AX276" s="22"/>
      <c r="AY276" s="22"/>
      <c r="AZ276" s="22"/>
      <c r="BA276" s="22"/>
      <c r="BB276" s="22"/>
      <c r="BC276" s="22"/>
      <c r="BD276" s="22"/>
      <c r="BE276" s="22"/>
      <c r="BF276" s="22"/>
      <c r="BG276" s="55"/>
    </row>
    <row r="277" spans="1:59" ht="27" customHeight="1">
      <c r="A277" s="18">
        <v>269</v>
      </c>
      <c r="B277" s="79" t="s">
        <v>505</v>
      </c>
      <c r="C277" s="89" t="s">
        <v>506</v>
      </c>
      <c r="D277" s="86" t="s">
        <v>38</v>
      </c>
      <c r="E277" s="3">
        <v>10</v>
      </c>
      <c r="F277" s="24">
        <v>253000</v>
      </c>
      <c r="G277" s="19">
        <f t="shared" si="4"/>
        <v>2530000</v>
      </c>
      <c r="H277" s="2"/>
      <c r="I277" s="2"/>
      <c r="J277" s="2"/>
      <c r="K277" s="2"/>
      <c r="L277" s="2"/>
      <c r="M277" s="13"/>
      <c r="N277" s="13"/>
      <c r="O277" s="2"/>
      <c r="P277" s="2"/>
      <c r="Q277" s="2"/>
      <c r="R277" s="2"/>
      <c r="S277" s="2"/>
      <c r="T277" s="2"/>
      <c r="U277" s="20"/>
      <c r="V277" s="21"/>
      <c r="W277" s="22"/>
      <c r="X277" s="22"/>
      <c r="Y277" s="22"/>
      <c r="Z277" s="22">
        <v>250000</v>
      </c>
      <c r="AA277" s="22"/>
      <c r="AB277" s="22"/>
      <c r="AC277" s="22"/>
      <c r="AD277" s="22"/>
      <c r="AE277" s="23"/>
      <c r="AF277" s="22"/>
      <c r="AG277" s="22"/>
      <c r="AH277" s="22"/>
      <c r="AI277" s="22"/>
      <c r="AJ277" s="22"/>
      <c r="AK277" s="22"/>
      <c r="AL277" s="22"/>
      <c r="AM277" s="22"/>
      <c r="AN277" s="22"/>
      <c r="AO277" s="22"/>
      <c r="AP277" s="22"/>
      <c r="AQ277" s="22"/>
      <c r="AR277" s="22"/>
      <c r="AS277" s="22"/>
      <c r="AT277" s="22"/>
      <c r="AU277" s="22"/>
      <c r="AV277" s="22"/>
      <c r="AW277" s="22"/>
      <c r="AX277" s="22"/>
      <c r="AY277" s="22"/>
      <c r="AZ277" s="22"/>
      <c r="BA277" s="22"/>
      <c r="BB277" s="22"/>
      <c r="BC277" s="22"/>
      <c r="BD277" s="22"/>
      <c r="BE277" s="22"/>
      <c r="BF277" s="22"/>
      <c r="BG277" s="55"/>
    </row>
    <row r="278" spans="1:59" ht="36" customHeight="1">
      <c r="A278" s="18">
        <v>270</v>
      </c>
      <c r="B278" s="79" t="s">
        <v>507</v>
      </c>
      <c r="C278" s="89" t="s">
        <v>506</v>
      </c>
      <c r="D278" s="86" t="s">
        <v>38</v>
      </c>
      <c r="E278" s="3">
        <v>10</v>
      </c>
      <c r="F278" s="24">
        <v>253000</v>
      </c>
      <c r="G278" s="19">
        <f t="shared" si="4"/>
        <v>2530000</v>
      </c>
      <c r="H278" s="2"/>
      <c r="I278" s="2"/>
      <c r="J278" s="2"/>
      <c r="K278" s="2"/>
      <c r="L278" s="2"/>
      <c r="M278" s="13"/>
      <c r="N278" s="13"/>
      <c r="O278" s="2"/>
      <c r="P278" s="2"/>
      <c r="Q278" s="2"/>
      <c r="R278" s="2"/>
      <c r="S278" s="2"/>
      <c r="T278" s="2"/>
      <c r="U278" s="20"/>
      <c r="V278" s="21"/>
      <c r="W278" s="22"/>
      <c r="X278" s="22"/>
      <c r="Y278" s="22"/>
      <c r="Z278" s="22">
        <v>250000</v>
      </c>
      <c r="AA278" s="22"/>
      <c r="AB278" s="22"/>
      <c r="AC278" s="22"/>
      <c r="AD278" s="22"/>
      <c r="AE278" s="23"/>
      <c r="AF278" s="22"/>
      <c r="AG278" s="22"/>
      <c r="AH278" s="22"/>
      <c r="AI278" s="22"/>
      <c r="AJ278" s="22"/>
      <c r="AK278" s="22"/>
      <c r="AL278" s="22"/>
      <c r="AM278" s="22"/>
      <c r="AN278" s="22"/>
      <c r="AO278" s="22"/>
      <c r="AP278" s="22"/>
      <c r="AQ278" s="22"/>
      <c r="AR278" s="22"/>
      <c r="AS278" s="22"/>
      <c r="AT278" s="22"/>
      <c r="AU278" s="22"/>
      <c r="AV278" s="22"/>
      <c r="AW278" s="22"/>
      <c r="AX278" s="22"/>
      <c r="AY278" s="22"/>
      <c r="AZ278" s="22"/>
      <c r="BA278" s="22"/>
      <c r="BB278" s="22"/>
      <c r="BC278" s="22"/>
      <c r="BD278" s="22"/>
      <c r="BE278" s="22"/>
      <c r="BF278" s="22"/>
      <c r="BG278" s="55"/>
    </row>
    <row r="279" spans="1:59" ht="30" customHeight="1">
      <c r="A279" s="18">
        <v>271</v>
      </c>
      <c r="B279" s="79" t="s">
        <v>508</v>
      </c>
      <c r="C279" s="137" t="s">
        <v>508</v>
      </c>
      <c r="D279" s="86" t="s">
        <v>38</v>
      </c>
      <c r="E279" s="3">
        <v>20</v>
      </c>
      <c r="F279" s="24">
        <v>225511</v>
      </c>
      <c r="G279" s="19">
        <f t="shared" si="4"/>
        <v>4510220</v>
      </c>
      <c r="H279" s="2"/>
      <c r="I279" s="2"/>
      <c r="J279" s="2"/>
      <c r="K279" s="2"/>
      <c r="L279" s="2"/>
      <c r="M279" s="13"/>
      <c r="N279" s="13">
        <v>222495</v>
      </c>
      <c r="O279" s="2"/>
      <c r="P279" s="2"/>
      <c r="Q279" s="2"/>
      <c r="R279" s="2"/>
      <c r="S279" s="2"/>
      <c r="T279" s="2"/>
      <c r="U279" s="20"/>
      <c r="V279" s="21"/>
      <c r="W279" s="22"/>
      <c r="X279" s="22"/>
      <c r="Y279" s="22"/>
      <c r="Z279" s="22"/>
      <c r="AA279" s="22"/>
      <c r="AB279" s="22"/>
      <c r="AC279" s="22"/>
      <c r="AD279" s="22"/>
      <c r="AE279" s="23"/>
      <c r="AF279" s="22"/>
      <c r="AG279" s="22"/>
      <c r="AH279" s="22"/>
      <c r="AI279" s="22"/>
      <c r="AJ279" s="22"/>
      <c r="AK279" s="22"/>
      <c r="AL279" s="22"/>
      <c r="AM279" s="22"/>
      <c r="AN279" s="22"/>
      <c r="AO279" s="22"/>
      <c r="AP279" s="22"/>
      <c r="AQ279" s="22"/>
      <c r="AR279" s="22"/>
      <c r="AS279" s="22"/>
      <c r="AT279" s="22"/>
      <c r="AU279" s="22"/>
      <c r="AV279" s="22"/>
      <c r="AW279" s="22"/>
      <c r="AX279" s="22"/>
      <c r="AY279" s="22"/>
      <c r="AZ279" s="22"/>
      <c r="BA279" s="22"/>
      <c r="BB279" s="22"/>
      <c r="BC279" s="22"/>
      <c r="BD279" s="22"/>
      <c r="BE279" s="22"/>
      <c r="BF279" s="22"/>
      <c r="BG279" s="55"/>
    </row>
    <row r="280" spans="1:59" ht="23.25" customHeight="1">
      <c r="A280" s="18">
        <v>272</v>
      </c>
      <c r="B280" s="160" t="s">
        <v>509</v>
      </c>
      <c r="C280" s="160" t="s">
        <v>510</v>
      </c>
      <c r="D280" s="86" t="s">
        <v>38</v>
      </c>
      <c r="E280" s="3">
        <v>10</v>
      </c>
      <c r="F280" s="24">
        <v>3000</v>
      </c>
      <c r="G280" s="19">
        <f t="shared" si="4"/>
        <v>30000</v>
      </c>
      <c r="H280" s="2"/>
      <c r="I280" s="2"/>
      <c r="J280" s="2"/>
      <c r="K280" s="2"/>
      <c r="L280" s="2"/>
      <c r="M280" s="13"/>
      <c r="N280" s="13"/>
      <c r="O280" s="2"/>
      <c r="P280" s="2"/>
      <c r="Q280" s="2"/>
      <c r="R280" s="2"/>
      <c r="S280" s="2"/>
      <c r="T280" s="2"/>
      <c r="U280" s="20"/>
      <c r="V280" s="21"/>
      <c r="W280" s="22"/>
      <c r="X280" s="22"/>
      <c r="Y280" s="22"/>
      <c r="Z280" s="22"/>
      <c r="AA280" s="22"/>
      <c r="AB280" s="22"/>
      <c r="AC280" s="22"/>
      <c r="AD280" s="22"/>
      <c r="AE280" s="23"/>
      <c r="AF280" s="22"/>
      <c r="AG280" s="22"/>
      <c r="AH280" s="22"/>
      <c r="AI280" s="22"/>
      <c r="AJ280" s="22"/>
      <c r="AK280" s="22"/>
      <c r="AL280" s="22"/>
      <c r="AM280" s="22"/>
      <c r="AN280" s="22"/>
      <c r="AO280" s="22"/>
      <c r="AP280" s="22"/>
      <c r="AQ280" s="22"/>
      <c r="AR280" s="22"/>
      <c r="AS280" s="22"/>
      <c r="AT280" s="22"/>
      <c r="AU280" s="22"/>
      <c r="AV280" s="22"/>
      <c r="AW280" s="22"/>
      <c r="AX280" s="22"/>
      <c r="AY280" s="22"/>
      <c r="AZ280" s="22"/>
      <c r="BA280" s="22"/>
      <c r="BB280" s="22"/>
      <c r="BC280" s="22"/>
      <c r="BD280" s="22"/>
      <c r="BE280" s="22"/>
      <c r="BF280" s="22"/>
      <c r="BG280" s="55"/>
    </row>
    <row r="281" spans="1:59" ht="36.75" customHeight="1">
      <c r="A281" s="18">
        <v>273</v>
      </c>
      <c r="B281" s="135" t="s">
        <v>511</v>
      </c>
      <c r="C281" s="135" t="s">
        <v>512</v>
      </c>
      <c r="D281" s="81" t="s">
        <v>404</v>
      </c>
      <c r="E281" s="3">
        <v>1</v>
      </c>
      <c r="F281" s="24">
        <v>20000</v>
      </c>
      <c r="G281" s="19">
        <f t="shared" si="4"/>
        <v>20000</v>
      </c>
      <c r="H281" s="2"/>
      <c r="I281" s="2"/>
      <c r="J281" s="2"/>
      <c r="K281" s="2"/>
      <c r="L281" s="2"/>
      <c r="M281" s="13"/>
      <c r="N281" s="13"/>
      <c r="O281" s="2"/>
      <c r="P281" s="2"/>
      <c r="Q281" s="2"/>
      <c r="R281" s="2"/>
      <c r="S281" s="2"/>
      <c r="T281" s="2"/>
      <c r="U281" s="20"/>
      <c r="V281" s="21"/>
      <c r="W281" s="22"/>
      <c r="X281" s="22"/>
      <c r="Y281" s="22"/>
      <c r="Z281" s="22"/>
      <c r="AA281" s="22"/>
      <c r="AB281" s="22"/>
      <c r="AC281" s="22"/>
      <c r="AD281" s="22"/>
      <c r="AE281" s="23"/>
      <c r="AF281" s="22"/>
      <c r="AG281" s="22"/>
      <c r="AH281" s="22"/>
      <c r="AI281" s="22"/>
      <c r="AJ281" s="22"/>
      <c r="AK281" s="22"/>
      <c r="AL281" s="22"/>
      <c r="AM281" s="22"/>
      <c r="AN281" s="22"/>
      <c r="AO281" s="22"/>
      <c r="AP281" s="22"/>
      <c r="AQ281" s="22"/>
      <c r="AR281" s="22"/>
      <c r="AS281" s="22"/>
      <c r="AT281" s="22"/>
      <c r="AU281" s="22"/>
      <c r="AV281" s="22"/>
      <c r="AW281" s="22"/>
      <c r="AX281" s="22"/>
      <c r="AY281" s="22"/>
      <c r="AZ281" s="22"/>
      <c r="BA281" s="22"/>
      <c r="BB281" s="22"/>
      <c r="BC281" s="22"/>
      <c r="BD281" s="22"/>
      <c r="BE281" s="22"/>
      <c r="BF281" s="22"/>
      <c r="BG281" s="55"/>
    </row>
    <row r="282" spans="1:59" ht="25.5" customHeight="1">
      <c r="A282" s="18">
        <v>274</v>
      </c>
      <c r="B282" s="135" t="s">
        <v>513</v>
      </c>
      <c r="C282" s="135" t="s">
        <v>513</v>
      </c>
      <c r="D282" s="81" t="s">
        <v>38</v>
      </c>
      <c r="E282" s="3">
        <v>550</v>
      </c>
      <c r="F282" s="24">
        <v>250</v>
      </c>
      <c r="G282" s="19">
        <f t="shared" si="4"/>
        <v>137500</v>
      </c>
      <c r="H282" s="2"/>
      <c r="I282" s="2"/>
      <c r="J282" s="2"/>
      <c r="K282" s="2"/>
      <c r="L282" s="2"/>
      <c r="M282" s="13"/>
      <c r="N282" s="13"/>
      <c r="O282" s="2"/>
      <c r="P282" s="2"/>
      <c r="Q282" s="2"/>
      <c r="R282" s="2"/>
      <c r="S282" s="2"/>
      <c r="T282" s="2"/>
      <c r="U282" s="20"/>
      <c r="V282" s="21"/>
      <c r="W282" s="22"/>
      <c r="X282" s="22"/>
      <c r="Y282" s="22"/>
      <c r="Z282" s="22"/>
      <c r="AA282" s="22"/>
      <c r="AB282" s="22"/>
      <c r="AC282" s="22"/>
      <c r="AD282" s="22"/>
      <c r="AE282" s="23"/>
      <c r="AF282" s="22"/>
      <c r="AG282" s="22"/>
      <c r="AH282" s="22"/>
      <c r="AI282" s="22"/>
      <c r="AJ282" s="22"/>
      <c r="AK282" s="22"/>
      <c r="AL282" s="22"/>
      <c r="AM282" s="22"/>
      <c r="AN282" s="22"/>
      <c r="AO282" s="22"/>
      <c r="AP282" s="22"/>
      <c r="AQ282" s="22"/>
      <c r="AR282" s="22"/>
      <c r="AS282" s="22"/>
      <c r="AT282" s="22"/>
      <c r="AU282" s="22"/>
      <c r="AV282" s="22"/>
      <c r="AW282" s="22">
        <v>215</v>
      </c>
      <c r="AX282" s="22"/>
      <c r="AY282" s="22"/>
      <c r="AZ282" s="22"/>
      <c r="BA282" s="22"/>
      <c r="BB282" s="22"/>
      <c r="BC282" s="22"/>
      <c r="BD282" s="22"/>
      <c r="BE282" s="22"/>
      <c r="BF282" s="22"/>
      <c r="BG282" s="55"/>
    </row>
    <row r="283" spans="1:59" ht="34.5" customHeight="1">
      <c r="A283" s="18">
        <v>275</v>
      </c>
      <c r="B283" s="135" t="s">
        <v>514</v>
      </c>
      <c r="C283" s="135" t="s">
        <v>515</v>
      </c>
      <c r="D283" s="81" t="s">
        <v>38</v>
      </c>
      <c r="E283" s="3">
        <v>65</v>
      </c>
      <c r="F283" s="24">
        <v>2557</v>
      </c>
      <c r="G283" s="19">
        <f t="shared" si="4"/>
        <v>166205</v>
      </c>
      <c r="H283" s="2"/>
      <c r="I283" s="2"/>
      <c r="J283" s="2"/>
      <c r="K283" s="2"/>
      <c r="L283" s="2"/>
      <c r="M283" s="13"/>
      <c r="N283" s="13"/>
      <c r="O283" s="2"/>
      <c r="P283" s="2"/>
      <c r="Q283" s="2"/>
      <c r="R283" s="2"/>
      <c r="S283" s="2"/>
      <c r="T283" s="2"/>
      <c r="U283" s="20"/>
      <c r="V283" s="21"/>
      <c r="W283" s="22"/>
      <c r="X283" s="22"/>
      <c r="Y283" s="22"/>
      <c r="Z283" s="22"/>
      <c r="AA283" s="22"/>
      <c r="AB283" s="22"/>
      <c r="AC283" s="22"/>
      <c r="AD283" s="22"/>
      <c r="AE283" s="23"/>
      <c r="AF283" s="22"/>
      <c r="AG283" s="22"/>
      <c r="AH283" s="22"/>
      <c r="AI283" s="22"/>
      <c r="AJ283" s="22"/>
      <c r="AK283" s="22"/>
      <c r="AL283" s="22"/>
      <c r="AM283" s="22"/>
      <c r="AN283" s="22"/>
      <c r="AO283" s="22"/>
      <c r="AP283" s="22"/>
      <c r="AQ283" s="22"/>
      <c r="AR283" s="22"/>
      <c r="AS283" s="22"/>
      <c r="AT283" s="22"/>
      <c r="AU283" s="22"/>
      <c r="AV283" s="22"/>
      <c r="AW283" s="22"/>
      <c r="AX283" s="22"/>
      <c r="AY283" s="22"/>
      <c r="AZ283" s="22"/>
      <c r="BA283" s="22"/>
      <c r="BB283" s="22"/>
      <c r="BC283" s="22"/>
      <c r="BD283" s="22"/>
      <c r="BE283" s="22"/>
      <c r="BF283" s="22"/>
      <c r="BG283" s="55"/>
    </row>
    <row r="284" spans="1:59" ht="25.5" customHeight="1">
      <c r="A284" s="18">
        <v>276</v>
      </c>
      <c r="B284" s="162" t="s">
        <v>516</v>
      </c>
      <c r="C284" s="162" t="s">
        <v>516</v>
      </c>
      <c r="D284" s="102" t="s">
        <v>110</v>
      </c>
      <c r="E284" s="3">
        <v>6</v>
      </c>
      <c r="F284" s="11">
        <v>11778.1</v>
      </c>
      <c r="G284" s="19">
        <f t="shared" si="4"/>
        <v>70668.600000000006</v>
      </c>
      <c r="H284" s="2"/>
      <c r="I284" s="2"/>
      <c r="J284" s="2"/>
      <c r="K284" s="2"/>
      <c r="L284" s="2"/>
      <c r="M284" s="13"/>
      <c r="N284" s="13"/>
      <c r="O284" s="2"/>
      <c r="P284" s="2"/>
      <c r="Q284" s="2"/>
      <c r="R284" s="2"/>
      <c r="S284" s="2"/>
      <c r="T284" s="2"/>
      <c r="U284" s="20"/>
      <c r="V284" s="21"/>
      <c r="W284" s="22"/>
      <c r="X284" s="22"/>
      <c r="Y284" s="22"/>
      <c r="Z284" s="22"/>
      <c r="AA284" s="22"/>
      <c r="AB284" s="22"/>
      <c r="AC284" s="22"/>
      <c r="AD284" s="22"/>
      <c r="AE284" s="23"/>
      <c r="AF284" s="22"/>
      <c r="AG284" s="22"/>
      <c r="AH284" s="22"/>
      <c r="AI284" s="22"/>
      <c r="AJ284" s="22"/>
      <c r="AK284" s="22"/>
      <c r="AL284" s="22"/>
      <c r="AM284" s="22"/>
      <c r="AN284" s="22"/>
      <c r="AO284" s="22"/>
      <c r="AP284" s="22"/>
      <c r="AQ284" s="22"/>
      <c r="AR284" s="22"/>
      <c r="AS284" s="22"/>
      <c r="AT284" s="22"/>
      <c r="AU284" s="22"/>
      <c r="AV284" s="22"/>
      <c r="AW284" s="22"/>
      <c r="AX284" s="22"/>
      <c r="AY284" s="22"/>
      <c r="AZ284" s="22"/>
      <c r="BA284" s="22"/>
      <c r="BB284" s="22"/>
      <c r="BC284" s="22"/>
      <c r="BD284" s="22"/>
      <c r="BE284" s="22"/>
      <c r="BF284" s="22"/>
      <c r="BG284" s="55"/>
    </row>
    <row r="285" spans="1:59" ht="25.5" customHeight="1">
      <c r="A285" s="18">
        <v>277</v>
      </c>
      <c r="B285" s="163" t="s">
        <v>517</v>
      </c>
      <c r="C285" s="163" t="s">
        <v>518</v>
      </c>
      <c r="D285" s="164" t="s">
        <v>110</v>
      </c>
      <c r="E285" s="40">
        <v>3</v>
      </c>
      <c r="F285" s="41">
        <v>35200</v>
      </c>
      <c r="G285" s="19">
        <f t="shared" si="4"/>
        <v>105600</v>
      </c>
      <c r="H285" s="2"/>
      <c r="I285" s="2"/>
      <c r="J285" s="2"/>
      <c r="K285" s="2"/>
      <c r="L285" s="2"/>
      <c r="M285" s="13"/>
      <c r="N285" s="13"/>
      <c r="O285" s="2"/>
      <c r="P285" s="2"/>
      <c r="Q285" s="2"/>
      <c r="R285" s="2"/>
      <c r="S285" s="2"/>
      <c r="T285" s="2"/>
      <c r="U285" s="20"/>
      <c r="V285" s="21"/>
      <c r="W285" s="22"/>
      <c r="X285" s="22"/>
      <c r="Y285" s="22"/>
      <c r="Z285" s="22"/>
      <c r="AA285" s="22"/>
      <c r="AB285" s="22"/>
      <c r="AC285" s="22"/>
      <c r="AD285" s="22"/>
      <c r="AE285" s="23"/>
      <c r="AF285" s="22"/>
      <c r="AG285" s="22"/>
      <c r="AH285" s="22"/>
      <c r="AI285" s="22"/>
      <c r="AJ285" s="22"/>
      <c r="AK285" s="22"/>
      <c r="AL285" s="22"/>
      <c r="AM285" s="22"/>
      <c r="AN285" s="22"/>
      <c r="AO285" s="22"/>
      <c r="AP285" s="22"/>
      <c r="AQ285" s="22"/>
      <c r="AR285" s="22"/>
      <c r="AS285" s="22"/>
      <c r="AT285" s="22"/>
      <c r="AU285" s="22"/>
      <c r="AV285" s="22"/>
      <c r="AW285" s="22"/>
      <c r="AX285" s="22"/>
      <c r="AY285" s="22"/>
      <c r="AZ285" s="22"/>
      <c r="BA285" s="22"/>
      <c r="BB285" s="22"/>
      <c r="BC285" s="22"/>
      <c r="BD285" s="22"/>
      <c r="BE285" s="22"/>
      <c r="BF285" s="22"/>
      <c r="BG285" s="55"/>
    </row>
    <row r="286" spans="1:59" ht="25.5" customHeight="1">
      <c r="A286" s="18">
        <v>278</v>
      </c>
      <c r="B286" s="165" t="s">
        <v>519</v>
      </c>
      <c r="C286" s="165" t="s">
        <v>520</v>
      </c>
      <c r="D286" s="102" t="s">
        <v>110</v>
      </c>
      <c r="E286" s="3">
        <v>3</v>
      </c>
      <c r="F286" s="11">
        <v>40700</v>
      </c>
      <c r="G286" s="19">
        <f t="shared" si="4"/>
        <v>122100</v>
      </c>
      <c r="H286" s="2"/>
      <c r="I286" s="2"/>
      <c r="J286" s="2"/>
      <c r="K286" s="2"/>
      <c r="L286" s="2"/>
      <c r="M286" s="13"/>
      <c r="N286" s="13"/>
      <c r="O286" s="2"/>
      <c r="P286" s="2"/>
      <c r="Q286" s="2"/>
      <c r="R286" s="2"/>
      <c r="S286" s="2"/>
      <c r="T286" s="2"/>
      <c r="U286" s="20"/>
      <c r="V286" s="21"/>
      <c r="W286" s="22"/>
      <c r="X286" s="22"/>
      <c r="Y286" s="22"/>
      <c r="Z286" s="22"/>
      <c r="AA286" s="22"/>
      <c r="AB286" s="22"/>
      <c r="AC286" s="22"/>
      <c r="AD286" s="22"/>
      <c r="AE286" s="23"/>
      <c r="AF286" s="22"/>
      <c r="AG286" s="22"/>
      <c r="AH286" s="22"/>
      <c r="AI286" s="22"/>
      <c r="AJ286" s="22"/>
      <c r="AK286" s="22"/>
      <c r="AL286" s="22"/>
      <c r="AM286" s="22"/>
      <c r="AN286" s="22"/>
      <c r="AO286" s="22"/>
      <c r="AP286" s="22"/>
      <c r="AQ286" s="22"/>
      <c r="AR286" s="22"/>
      <c r="AS286" s="22"/>
      <c r="AT286" s="22"/>
      <c r="AU286" s="22"/>
      <c r="AV286" s="22"/>
      <c r="AW286" s="22"/>
      <c r="AX286" s="22"/>
      <c r="AY286" s="22"/>
      <c r="AZ286" s="22"/>
      <c r="BA286" s="22"/>
      <c r="BB286" s="22"/>
      <c r="BC286" s="22"/>
      <c r="BD286" s="22"/>
      <c r="BE286" s="22"/>
      <c r="BF286" s="22"/>
      <c r="BG286" s="55"/>
    </row>
    <row r="287" spans="1:59" ht="25.5" customHeight="1">
      <c r="A287" s="18">
        <v>279</v>
      </c>
      <c r="B287" s="166" t="s">
        <v>521</v>
      </c>
      <c r="C287" s="167" t="s">
        <v>522</v>
      </c>
      <c r="D287" s="102" t="s">
        <v>110</v>
      </c>
      <c r="E287" s="35">
        <v>7</v>
      </c>
      <c r="F287" s="11">
        <v>16500</v>
      </c>
      <c r="G287" s="19">
        <f t="shared" si="4"/>
        <v>115500</v>
      </c>
      <c r="H287" s="2"/>
      <c r="I287" s="2"/>
      <c r="J287" s="2"/>
      <c r="K287" s="2"/>
      <c r="L287" s="2"/>
      <c r="M287" s="13"/>
      <c r="N287" s="13"/>
      <c r="O287" s="2"/>
      <c r="P287" s="2"/>
      <c r="Q287" s="2"/>
      <c r="R287" s="2"/>
      <c r="S287" s="2"/>
      <c r="T287" s="2"/>
      <c r="U287" s="20"/>
      <c r="V287" s="21"/>
      <c r="W287" s="22"/>
      <c r="X287" s="22"/>
      <c r="Y287" s="22"/>
      <c r="Z287" s="22"/>
      <c r="AA287" s="22"/>
      <c r="AB287" s="22"/>
      <c r="AC287" s="22"/>
      <c r="AD287" s="22"/>
      <c r="AE287" s="23"/>
      <c r="AF287" s="22"/>
      <c r="AG287" s="22"/>
      <c r="AH287" s="22"/>
      <c r="AI287" s="22"/>
      <c r="AJ287" s="22"/>
      <c r="AK287" s="22"/>
      <c r="AL287" s="22"/>
      <c r="AM287" s="22"/>
      <c r="AN287" s="22"/>
      <c r="AO287" s="22"/>
      <c r="AP287" s="22"/>
      <c r="AQ287" s="22"/>
      <c r="AR287" s="22"/>
      <c r="AS287" s="22"/>
      <c r="AT287" s="22"/>
      <c r="AU287" s="22"/>
      <c r="AV287" s="22"/>
      <c r="AW287" s="22"/>
      <c r="AX287" s="22"/>
      <c r="AY287" s="22"/>
      <c r="AZ287" s="22"/>
      <c r="BA287" s="22"/>
      <c r="BB287" s="22"/>
      <c r="BC287" s="22"/>
      <c r="BD287" s="22"/>
      <c r="BE287" s="22"/>
      <c r="BF287" s="22"/>
      <c r="BG287" s="55"/>
    </row>
    <row r="288" spans="1:59" ht="25.5" customHeight="1">
      <c r="A288" s="18">
        <v>280</v>
      </c>
      <c r="B288" s="132" t="s">
        <v>523</v>
      </c>
      <c r="C288" s="132" t="s">
        <v>524</v>
      </c>
      <c r="D288" s="133" t="s">
        <v>38</v>
      </c>
      <c r="E288" s="35">
        <v>300</v>
      </c>
      <c r="F288" s="11">
        <v>5000</v>
      </c>
      <c r="G288" s="19">
        <f t="shared" si="4"/>
        <v>1500000</v>
      </c>
      <c r="H288" s="2"/>
      <c r="I288" s="2"/>
      <c r="J288" s="2"/>
      <c r="K288" s="2"/>
      <c r="L288" s="2"/>
      <c r="M288" s="13"/>
      <c r="N288" s="13"/>
      <c r="O288" s="2"/>
      <c r="P288" s="2"/>
      <c r="Q288" s="2"/>
      <c r="R288" s="2"/>
      <c r="S288" s="2"/>
      <c r="T288" s="2"/>
      <c r="U288" s="20"/>
      <c r="V288" s="21"/>
      <c r="W288" s="22"/>
      <c r="X288" s="22"/>
      <c r="Y288" s="22"/>
      <c r="Z288" s="22"/>
      <c r="AA288" s="22"/>
      <c r="AB288" s="22"/>
      <c r="AC288" s="22"/>
      <c r="AD288" s="22"/>
      <c r="AE288" s="23"/>
      <c r="AF288" s="22"/>
      <c r="AG288" s="22"/>
      <c r="AH288" s="22"/>
      <c r="AI288" s="22"/>
      <c r="AJ288" s="22"/>
      <c r="AK288" s="22"/>
      <c r="AL288" s="22"/>
      <c r="AM288" s="22"/>
      <c r="AN288" s="22"/>
      <c r="AO288" s="22"/>
      <c r="AP288" s="22"/>
      <c r="AQ288" s="22"/>
      <c r="AR288" s="22"/>
      <c r="AS288" s="22"/>
      <c r="AT288" s="22"/>
      <c r="AU288" s="22"/>
      <c r="AV288" s="22"/>
      <c r="AW288" s="22"/>
      <c r="AX288" s="22"/>
      <c r="AY288" s="22"/>
      <c r="AZ288" s="22"/>
      <c r="BA288" s="22">
        <v>4397</v>
      </c>
      <c r="BB288" s="22"/>
      <c r="BC288" s="22"/>
      <c r="BD288" s="22"/>
      <c r="BE288" s="22"/>
      <c r="BF288" s="22"/>
      <c r="BG288" s="55"/>
    </row>
    <row r="289" spans="1:59" ht="25.5" customHeight="1">
      <c r="A289" s="18">
        <v>281</v>
      </c>
      <c r="B289" s="167" t="s">
        <v>525</v>
      </c>
      <c r="C289" s="132" t="s">
        <v>526</v>
      </c>
      <c r="D289" s="133" t="s">
        <v>38</v>
      </c>
      <c r="E289" s="35">
        <v>10</v>
      </c>
      <c r="F289" s="11">
        <v>13000</v>
      </c>
      <c r="G289" s="19">
        <f t="shared" si="4"/>
        <v>130000</v>
      </c>
      <c r="H289" s="2"/>
      <c r="I289" s="2"/>
      <c r="J289" s="2"/>
      <c r="K289" s="2"/>
      <c r="L289" s="2"/>
      <c r="M289" s="13"/>
      <c r="N289" s="13"/>
      <c r="O289" s="2"/>
      <c r="P289" s="2"/>
      <c r="Q289" s="2"/>
      <c r="R289" s="2"/>
      <c r="S289" s="2"/>
      <c r="T289" s="2"/>
      <c r="U289" s="20"/>
      <c r="V289" s="21"/>
      <c r="W289" s="22"/>
      <c r="X289" s="22"/>
      <c r="Y289" s="22"/>
      <c r="Z289" s="22"/>
      <c r="AA289" s="22"/>
      <c r="AB289" s="22"/>
      <c r="AC289" s="22"/>
      <c r="AD289" s="22"/>
      <c r="AE289" s="23"/>
      <c r="AF289" s="22"/>
      <c r="AG289" s="22"/>
      <c r="AH289" s="22"/>
      <c r="AI289" s="22"/>
      <c r="AJ289" s="22"/>
      <c r="AK289" s="22"/>
      <c r="AL289" s="22"/>
      <c r="AM289" s="22"/>
      <c r="AN289" s="22"/>
      <c r="AO289" s="22"/>
      <c r="AP289" s="22">
        <v>12500</v>
      </c>
      <c r="AQ289" s="22"/>
      <c r="AR289" s="22"/>
      <c r="AS289" s="22"/>
      <c r="AT289" s="22"/>
      <c r="AU289" s="22"/>
      <c r="AV289" s="22"/>
      <c r="AW289" s="22"/>
      <c r="AX289" s="22"/>
      <c r="AY289" s="22"/>
      <c r="AZ289" s="22"/>
      <c r="BA289" s="22"/>
      <c r="BB289" s="22"/>
      <c r="BC289" s="22"/>
      <c r="BD289" s="22">
        <v>12287</v>
      </c>
      <c r="BE289" s="22"/>
      <c r="BF289" s="22"/>
      <c r="BG289" s="55"/>
    </row>
    <row r="290" spans="1:59" ht="25.5" customHeight="1">
      <c r="A290" s="18">
        <v>282</v>
      </c>
      <c r="B290" s="167" t="s">
        <v>525</v>
      </c>
      <c r="C290" s="132" t="s">
        <v>527</v>
      </c>
      <c r="D290" s="133" t="s">
        <v>38</v>
      </c>
      <c r="E290" s="35">
        <v>10</v>
      </c>
      <c r="F290" s="11">
        <v>13000</v>
      </c>
      <c r="G290" s="19">
        <f t="shared" si="4"/>
        <v>130000</v>
      </c>
      <c r="H290" s="2"/>
      <c r="I290" s="2"/>
      <c r="J290" s="2"/>
      <c r="K290" s="2"/>
      <c r="L290" s="2"/>
      <c r="M290" s="13"/>
      <c r="N290" s="13"/>
      <c r="O290" s="2"/>
      <c r="P290" s="2"/>
      <c r="Q290" s="2"/>
      <c r="R290" s="2"/>
      <c r="S290" s="2"/>
      <c r="T290" s="2"/>
      <c r="U290" s="20"/>
      <c r="V290" s="21"/>
      <c r="W290" s="22"/>
      <c r="X290" s="22"/>
      <c r="Y290" s="22"/>
      <c r="Z290" s="22"/>
      <c r="AA290" s="22"/>
      <c r="AB290" s="22"/>
      <c r="AC290" s="22"/>
      <c r="AD290" s="22"/>
      <c r="AE290" s="23"/>
      <c r="AF290" s="22"/>
      <c r="AG290" s="22"/>
      <c r="AH290" s="22"/>
      <c r="AI290" s="22"/>
      <c r="AJ290" s="22"/>
      <c r="AK290" s="22"/>
      <c r="AL290" s="22"/>
      <c r="AM290" s="22"/>
      <c r="AN290" s="22"/>
      <c r="AO290" s="22"/>
      <c r="AP290" s="22">
        <v>12500</v>
      </c>
      <c r="AQ290" s="22"/>
      <c r="AR290" s="22"/>
      <c r="AS290" s="22"/>
      <c r="AT290" s="22"/>
      <c r="AU290" s="22"/>
      <c r="AV290" s="22"/>
      <c r="AW290" s="22"/>
      <c r="AX290" s="22"/>
      <c r="AY290" s="22"/>
      <c r="AZ290" s="22"/>
      <c r="BA290" s="22"/>
      <c r="BB290" s="22"/>
      <c r="BC290" s="22"/>
      <c r="BD290" s="22">
        <v>6700</v>
      </c>
      <c r="BE290" s="22"/>
      <c r="BF290" s="22"/>
      <c r="BG290" s="55"/>
    </row>
    <row r="291" spans="1:59" ht="25.5" customHeight="1">
      <c r="A291" s="18">
        <v>283</v>
      </c>
      <c r="B291" s="168" t="s">
        <v>528</v>
      </c>
      <c r="C291" s="168" t="s">
        <v>529</v>
      </c>
      <c r="D291" s="168" t="s">
        <v>38</v>
      </c>
      <c r="E291" s="35">
        <v>5</v>
      </c>
      <c r="F291" s="42">
        <v>1900</v>
      </c>
      <c r="G291" s="19">
        <f t="shared" si="4"/>
        <v>9500</v>
      </c>
      <c r="H291" s="2"/>
      <c r="I291" s="2"/>
      <c r="J291" s="2"/>
      <c r="K291" s="2"/>
      <c r="L291" s="2"/>
      <c r="M291" s="13"/>
      <c r="N291" s="13"/>
      <c r="O291" s="2"/>
      <c r="P291" s="2"/>
      <c r="Q291" s="2"/>
      <c r="R291" s="2"/>
      <c r="S291" s="2"/>
      <c r="T291" s="2"/>
      <c r="U291" s="20"/>
      <c r="V291" s="21"/>
      <c r="W291" s="22"/>
      <c r="X291" s="22"/>
      <c r="Y291" s="22"/>
      <c r="Z291" s="22"/>
      <c r="AA291" s="22"/>
      <c r="AB291" s="22"/>
      <c r="AC291" s="22"/>
      <c r="AD291" s="22"/>
      <c r="AE291" s="23"/>
      <c r="AF291" s="22"/>
      <c r="AG291" s="22"/>
      <c r="AH291" s="22"/>
      <c r="AI291" s="22"/>
      <c r="AJ291" s="22"/>
      <c r="AK291" s="22"/>
      <c r="AL291" s="22"/>
      <c r="AM291" s="22"/>
      <c r="AN291" s="22"/>
      <c r="AO291" s="22"/>
      <c r="AP291" s="22"/>
      <c r="AQ291" s="22"/>
      <c r="AR291" s="22"/>
      <c r="AS291" s="22"/>
      <c r="AT291" s="22"/>
      <c r="AU291" s="22">
        <v>1854</v>
      </c>
      <c r="AV291" s="22"/>
      <c r="AW291" s="22"/>
      <c r="AX291" s="22"/>
      <c r="AY291" s="22"/>
      <c r="AZ291" s="22"/>
      <c r="BA291" s="22"/>
      <c r="BB291" s="22"/>
      <c r="BC291" s="22"/>
      <c r="BD291" s="22"/>
      <c r="BE291" s="22"/>
      <c r="BF291" s="22"/>
      <c r="BG291" s="55"/>
    </row>
    <row r="292" spans="1:59" ht="25.5" customHeight="1">
      <c r="A292" s="18">
        <v>284</v>
      </c>
      <c r="B292" s="168" t="s">
        <v>528</v>
      </c>
      <c r="C292" s="168" t="s">
        <v>530</v>
      </c>
      <c r="D292" s="168" t="s">
        <v>38</v>
      </c>
      <c r="E292" s="35">
        <v>5</v>
      </c>
      <c r="F292" s="42">
        <v>1900</v>
      </c>
      <c r="G292" s="19">
        <f t="shared" si="4"/>
        <v>9500</v>
      </c>
      <c r="H292" s="2"/>
      <c r="I292" s="2"/>
      <c r="J292" s="2"/>
      <c r="K292" s="2"/>
      <c r="L292" s="2"/>
      <c r="M292" s="13"/>
      <c r="N292" s="13"/>
      <c r="O292" s="2"/>
      <c r="P292" s="2"/>
      <c r="Q292" s="2"/>
      <c r="R292" s="2"/>
      <c r="S292" s="2"/>
      <c r="T292" s="2"/>
      <c r="U292" s="20"/>
      <c r="V292" s="21"/>
      <c r="W292" s="22"/>
      <c r="X292" s="22"/>
      <c r="Y292" s="22"/>
      <c r="Z292" s="22"/>
      <c r="AA292" s="22"/>
      <c r="AB292" s="22"/>
      <c r="AC292" s="22"/>
      <c r="AD292" s="22"/>
      <c r="AE292" s="23"/>
      <c r="AF292" s="22"/>
      <c r="AG292" s="22"/>
      <c r="AH292" s="22"/>
      <c r="AI292" s="22"/>
      <c r="AJ292" s="22"/>
      <c r="AK292" s="22"/>
      <c r="AL292" s="22"/>
      <c r="AM292" s="22"/>
      <c r="AN292" s="22"/>
      <c r="AO292" s="22"/>
      <c r="AP292" s="22"/>
      <c r="AQ292" s="22"/>
      <c r="AR292" s="22"/>
      <c r="AS292" s="22"/>
      <c r="AT292" s="22"/>
      <c r="AU292" s="22">
        <v>1854</v>
      </c>
      <c r="AV292" s="22"/>
      <c r="AW292" s="22"/>
      <c r="AX292" s="22"/>
      <c r="AY292" s="22"/>
      <c r="AZ292" s="22"/>
      <c r="BA292" s="22"/>
      <c r="BB292" s="22"/>
      <c r="BC292" s="22"/>
      <c r="BD292" s="22"/>
      <c r="BE292" s="22"/>
      <c r="BF292" s="22"/>
      <c r="BG292" s="55"/>
    </row>
    <row r="293" spans="1:59" ht="25.5" customHeight="1">
      <c r="A293" s="18">
        <v>285</v>
      </c>
      <c r="B293" s="168" t="s">
        <v>528</v>
      </c>
      <c r="C293" s="168" t="s">
        <v>531</v>
      </c>
      <c r="D293" s="168" t="s">
        <v>38</v>
      </c>
      <c r="E293" s="35">
        <v>5</v>
      </c>
      <c r="F293" s="42">
        <v>1900</v>
      </c>
      <c r="G293" s="19">
        <f t="shared" si="4"/>
        <v>9500</v>
      </c>
      <c r="H293" s="2"/>
      <c r="I293" s="2"/>
      <c r="J293" s="2"/>
      <c r="K293" s="2"/>
      <c r="L293" s="2"/>
      <c r="M293" s="13"/>
      <c r="N293" s="13"/>
      <c r="O293" s="2"/>
      <c r="P293" s="2"/>
      <c r="Q293" s="2"/>
      <c r="R293" s="2"/>
      <c r="S293" s="2"/>
      <c r="T293" s="2"/>
      <c r="U293" s="20"/>
      <c r="V293" s="21"/>
      <c r="W293" s="22"/>
      <c r="X293" s="22"/>
      <c r="Y293" s="22"/>
      <c r="Z293" s="22"/>
      <c r="AA293" s="22"/>
      <c r="AB293" s="22"/>
      <c r="AC293" s="22"/>
      <c r="AD293" s="22"/>
      <c r="AE293" s="23"/>
      <c r="AF293" s="22"/>
      <c r="AG293" s="22"/>
      <c r="AH293" s="22"/>
      <c r="AI293" s="22"/>
      <c r="AJ293" s="22"/>
      <c r="AK293" s="22"/>
      <c r="AL293" s="22"/>
      <c r="AM293" s="22"/>
      <c r="AN293" s="22"/>
      <c r="AO293" s="22"/>
      <c r="AP293" s="22"/>
      <c r="AQ293" s="22"/>
      <c r="AR293" s="22"/>
      <c r="AS293" s="22"/>
      <c r="AT293" s="22"/>
      <c r="AU293" s="22">
        <v>1854</v>
      </c>
      <c r="AV293" s="22"/>
      <c r="AW293" s="22"/>
      <c r="AX293" s="22"/>
      <c r="AY293" s="22"/>
      <c r="AZ293" s="22"/>
      <c r="BA293" s="22"/>
      <c r="BB293" s="22"/>
      <c r="BC293" s="22"/>
      <c r="BD293" s="22"/>
      <c r="BE293" s="22"/>
      <c r="BF293" s="22"/>
      <c r="BG293" s="55"/>
    </row>
    <row r="294" spans="1:59" ht="25.5" customHeight="1">
      <c r="A294" s="18">
        <v>286</v>
      </c>
      <c r="B294" s="168" t="s">
        <v>528</v>
      </c>
      <c r="C294" s="168" t="s">
        <v>532</v>
      </c>
      <c r="D294" s="168" t="s">
        <v>38</v>
      </c>
      <c r="E294" s="35">
        <v>5</v>
      </c>
      <c r="F294" s="42">
        <v>1900</v>
      </c>
      <c r="G294" s="19">
        <f t="shared" si="4"/>
        <v>9500</v>
      </c>
      <c r="H294" s="2"/>
      <c r="I294" s="2"/>
      <c r="J294" s="2"/>
      <c r="K294" s="2"/>
      <c r="L294" s="2"/>
      <c r="M294" s="13"/>
      <c r="N294" s="13"/>
      <c r="O294" s="2"/>
      <c r="P294" s="2"/>
      <c r="Q294" s="2"/>
      <c r="R294" s="2"/>
      <c r="S294" s="2"/>
      <c r="T294" s="2"/>
      <c r="U294" s="20"/>
      <c r="V294" s="21"/>
      <c r="W294" s="22"/>
      <c r="X294" s="22"/>
      <c r="Y294" s="22"/>
      <c r="Z294" s="22"/>
      <c r="AA294" s="22"/>
      <c r="AB294" s="22"/>
      <c r="AC294" s="22"/>
      <c r="AD294" s="22"/>
      <c r="AE294" s="23"/>
      <c r="AF294" s="22"/>
      <c r="AG294" s="22"/>
      <c r="AH294" s="22"/>
      <c r="AI294" s="22"/>
      <c r="AJ294" s="22"/>
      <c r="AK294" s="22"/>
      <c r="AL294" s="22"/>
      <c r="AM294" s="22"/>
      <c r="AN294" s="22"/>
      <c r="AO294" s="22"/>
      <c r="AP294" s="22"/>
      <c r="AQ294" s="22"/>
      <c r="AR294" s="22"/>
      <c r="AS294" s="22"/>
      <c r="AT294" s="22"/>
      <c r="AU294" s="22">
        <v>1854</v>
      </c>
      <c r="AV294" s="22"/>
      <c r="AW294" s="22"/>
      <c r="AX294" s="22"/>
      <c r="AY294" s="22"/>
      <c r="AZ294" s="22"/>
      <c r="BA294" s="22"/>
      <c r="BB294" s="22"/>
      <c r="BC294" s="22"/>
      <c r="BD294" s="22"/>
      <c r="BE294" s="22"/>
      <c r="BF294" s="22"/>
      <c r="BG294" s="55"/>
    </row>
    <row r="295" spans="1:59" ht="25.5" customHeight="1">
      <c r="A295" s="18">
        <v>287</v>
      </c>
      <c r="B295" s="168" t="s">
        <v>528</v>
      </c>
      <c r="C295" s="168" t="s">
        <v>533</v>
      </c>
      <c r="D295" s="168" t="s">
        <v>38</v>
      </c>
      <c r="E295" s="35">
        <v>5</v>
      </c>
      <c r="F295" s="42">
        <v>1900</v>
      </c>
      <c r="G295" s="19">
        <f t="shared" si="4"/>
        <v>9500</v>
      </c>
      <c r="H295" s="2"/>
      <c r="I295" s="2"/>
      <c r="J295" s="2"/>
      <c r="K295" s="2"/>
      <c r="L295" s="2"/>
      <c r="M295" s="13"/>
      <c r="N295" s="13"/>
      <c r="O295" s="2"/>
      <c r="P295" s="2"/>
      <c r="Q295" s="2"/>
      <c r="R295" s="2"/>
      <c r="S295" s="2"/>
      <c r="T295" s="2"/>
      <c r="U295" s="20"/>
      <c r="V295" s="21"/>
      <c r="W295" s="22"/>
      <c r="X295" s="22"/>
      <c r="Y295" s="22"/>
      <c r="Z295" s="22"/>
      <c r="AA295" s="22"/>
      <c r="AB295" s="22"/>
      <c r="AC295" s="22"/>
      <c r="AD295" s="22"/>
      <c r="AE295" s="23"/>
      <c r="AF295" s="22"/>
      <c r="AG295" s="22"/>
      <c r="AH295" s="22"/>
      <c r="AI295" s="22"/>
      <c r="AJ295" s="22"/>
      <c r="AK295" s="22"/>
      <c r="AL295" s="22"/>
      <c r="AM295" s="22"/>
      <c r="AN295" s="22"/>
      <c r="AO295" s="22"/>
      <c r="AP295" s="22"/>
      <c r="AQ295" s="22"/>
      <c r="AR295" s="22"/>
      <c r="AS295" s="22"/>
      <c r="AT295" s="22"/>
      <c r="AU295" s="22">
        <v>1854</v>
      </c>
      <c r="AV295" s="22"/>
      <c r="AW295" s="22"/>
      <c r="AX295" s="22"/>
      <c r="AY295" s="22"/>
      <c r="AZ295" s="22"/>
      <c r="BA295" s="22"/>
      <c r="BB295" s="22"/>
      <c r="BC295" s="22"/>
      <c r="BD295" s="22"/>
      <c r="BE295" s="22"/>
      <c r="BF295" s="22"/>
      <c r="BG295" s="55"/>
    </row>
    <row r="296" spans="1:59" ht="25.5" customHeight="1">
      <c r="A296" s="18">
        <v>288</v>
      </c>
      <c r="B296" s="150" t="s">
        <v>534</v>
      </c>
      <c r="C296" s="169" t="s">
        <v>434</v>
      </c>
      <c r="D296" s="81" t="s">
        <v>38</v>
      </c>
      <c r="E296" s="3">
        <v>400</v>
      </c>
      <c r="F296" s="33">
        <v>1423</v>
      </c>
      <c r="G296" s="19">
        <f t="shared" si="4"/>
        <v>569200</v>
      </c>
      <c r="H296" s="2"/>
      <c r="I296" s="2"/>
      <c r="J296" s="2"/>
      <c r="K296" s="2"/>
      <c r="L296" s="2"/>
      <c r="M296" s="13">
        <v>1400</v>
      </c>
      <c r="N296" s="13"/>
      <c r="O296" s="2"/>
      <c r="P296" s="2"/>
      <c r="Q296" s="2"/>
      <c r="R296" s="2"/>
      <c r="S296" s="2"/>
      <c r="T296" s="2"/>
      <c r="U296" s="20"/>
      <c r="V296" s="21"/>
      <c r="W296" s="22"/>
      <c r="X296" s="22"/>
      <c r="Y296" s="22"/>
      <c r="Z296" s="22"/>
      <c r="AA296" s="22"/>
      <c r="AB296" s="22"/>
      <c r="AC296" s="22"/>
      <c r="AD296" s="22"/>
      <c r="AE296" s="23"/>
      <c r="AF296" s="22"/>
      <c r="AG296" s="22"/>
      <c r="AH296" s="22"/>
      <c r="AI296" s="22"/>
      <c r="AJ296" s="22"/>
      <c r="AK296" s="22"/>
      <c r="AL296" s="22"/>
      <c r="AM296" s="22"/>
      <c r="AN296" s="22"/>
      <c r="AO296" s="22"/>
      <c r="AP296" s="22"/>
      <c r="AQ296" s="22"/>
      <c r="AR296" s="22"/>
      <c r="AS296" s="22"/>
      <c r="AT296" s="22"/>
      <c r="AU296" s="22"/>
      <c r="AV296" s="22"/>
      <c r="AW296" s="22"/>
      <c r="AX296" s="22"/>
      <c r="AY296" s="22"/>
      <c r="AZ296" s="22"/>
      <c r="BA296" s="22"/>
      <c r="BB296" s="22"/>
      <c r="BC296" s="22"/>
      <c r="BD296" s="22"/>
      <c r="BE296" s="22"/>
      <c r="BF296" s="22"/>
      <c r="BG296" s="55"/>
    </row>
    <row r="297" spans="1:59" ht="25.5" customHeight="1">
      <c r="A297" s="18">
        <v>289</v>
      </c>
      <c r="B297" s="150" t="s">
        <v>535</v>
      </c>
      <c r="C297" s="169" t="s">
        <v>431</v>
      </c>
      <c r="D297" s="81" t="s">
        <v>38</v>
      </c>
      <c r="E297" s="3">
        <v>1500</v>
      </c>
      <c r="F297" s="42">
        <v>1045</v>
      </c>
      <c r="G297" s="19">
        <f t="shared" si="4"/>
        <v>1567500</v>
      </c>
      <c r="H297" s="2"/>
      <c r="I297" s="2"/>
      <c r="J297" s="2"/>
      <c r="K297" s="2"/>
      <c r="L297" s="2"/>
      <c r="M297" s="13">
        <v>1040</v>
      </c>
      <c r="N297" s="13"/>
      <c r="O297" s="2"/>
      <c r="P297" s="2"/>
      <c r="Q297" s="2"/>
      <c r="R297" s="2"/>
      <c r="S297" s="2"/>
      <c r="T297" s="2"/>
      <c r="U297" s="20"/>
      <c r="V297" s="21"/>
      <c r="W297" s="22"/>
      <c r="X297" s="22"/>
      <c r="Y297" s="22"/>
      <c r="Z297" s="22"/>
      <c r="AA297" s="22"/>
      <c r="AB297" s="22"/>
      <c r="AC297" s="22"/>
      <c r="AD297" s="22"/>
      <c r="AE297" s="23"/>
      <c r="AF297" s="22"/>
      <c r="AG297" s="22"/>
      <c r="AH297" s="22"/>
      <c r="AI297" s="22"/>
      <c r="AJ297" s="22"/>
      <c r="AK297" s="22"/>
      <c r="AL297" s="22"/>
      <c r="AM297" s="22"/>
      <c r="AN297" s="22"/>
      <c r="AO297" s="22"/>
      <c r="AP297" s="22"/>
      <c r="AQ297" s="22"/>
      <c r="AR297" s="22"/>
      <c r="AS297" s="22"/>
      <c r="AT297" s="22"/>
      <c r="AU297" s="22"/>
      <c r="AV297" s="22"/>
      <c r="AW297" s="22"/>
      <c r="AX297" s="22"/>
      <c r="AY297" s="22"/>
      <c r="AZ297" s="22"/>
      <c r="BA297" s="22"/>
      <c r="BB297" s="22"/>
      <c r="BC297" s="22"/>
      <c r="BD297" s="22"/>
      <c r="BE297" s="22"/>
      <c r="BF297" s="22">
        <v>550</v>
      </c>
      <c r="BG297" s="55"/>
    </row>
    <row r="298" spans="1:59" ht="25.5" customHeight="1">
      <c r="A298" s="18">
        <v>290</v>
      </c>
      <c r="B298" s="170" t="s">
        <v>536</v>
      </c>
      <c r="C298" s="171" t="s">
        <v>537</v>
      </c>
      <c r="D298" s="172" t="s">
        <v>38</v>
      </c>
      <c r="E298" s="3">
        <v>50</v>
      </c>
      <c r="F298" s="11">
        <v>8000</v>
      </c>
      <c r="G298" s="19">
        <f t="shared" si="4"/>
        <v>400000</v>
      </c>
      <c r="H298" s="2"/>
      <c r="I298" s="2"/>
      <c r="J298" s="2"/>
      <c r="K298" s="2"/>
      <c r="L298" s="2"/>
      <c r="M298" s="13"/>
      <c r="N298" s="13"/>
      <c r="O298" s="2"/>
      <c r="P298" s="2"/>
      <c r="Q298" s="2"/>
      <c r="R298" s="2"/>
      <c r="S298" s="2"/>
      <c r="T298" s="2"/>
      <c r="U298" s="20"/>
      <c r="V298" s="21"/>
      <c r="W298" s="22"/>
      <c r="X298" s="22"/>
      <c r="Y298" s="22"/>
      <c r="Z298" s="22"/>
      <c r="AA298" s="22"/>
      <c r="AB298" s="22"/>
      <c r="AC298" s="22"/>
      <c r="AD298" s="22"/>
      <c r="AE298" s="23"/>
      <c r="AF298" s="22"/>
      <c r="AG298" s="22"/>
      <c r="AH298" s="22"/>
      <c r="AI298" s="22"/>
      <c r="AJ298" s="22"/>
      <c r="AK298" s="22"/>
      <c r="AL298" s="22"/>
      <c r="AM298" s="22"/>
      <c r="AN298" s="22"/>
      <c r="AO298" s="22"/>
      <c r="AP298" s="22"/>
      <c r="AQ298" s="22"/>
      <c r="AR298" s="22"/>
      <c r="AS298" s="22"/>
      <c r="AT298" s="22"/>
      <c r="AU298" s="22"/>
      <c r="AV298" s="22"/>
      <c r="AW298" s="22"/>
      <c r="AX298" s="22"/>
      <c r="AY298" s="22"/>
      <c r="AZ298" s="22"/>
      <c r="BA298" s="22"/>
      <c r="BB298" s="22"/>
      <c r="BC298" s="22"/>
      <c r="BD298" s="22"/>
      <c r="BE298" s="22"/>
      <c r="BF298" s="22"/>
      <c r="BG298" s="55"/>
    </row>
    <row r="299" spans="1:59" ht="25.5" customHeight="1">
      <c r="A299" s="18">
        <v>291</v>
      </c>
      <c r="B299" s="173" t="s">
        <v>538</v>
      </c>
      <c r="C299" s="173" t="s">
        <v>539</v>
      </c>
      <c r="D299" s="81"/>
      <c r="E299" s="3">
        <v>5</v>
      </c>
      <c r="F299" s="42">
        <v>2573</v>
      </c>
      <c r="G299" s="19">
        <f t="shared" si="4"/>
        <v>12865</v>
      </c>
      <c r="H299" s="2"/>
      <c r="I299" s="2"/>
      <c r="J299" s="2"/>
      <c r="K299" s="2"/>
      <c r="L299" s="2"/>
      <c r="M299" s="13"/>
      <c r="N299" s="13"/>
      <c r="O299" s="2"/>
      <c r="P299" s="2"/>
      <c r="Q299" s="2"/>
      <c r="R299" s="2"/>
      <c r="S299" s="2"/>
      <c r="T299" s="2"/>
      <c r="U299" s="20">
        <v>2750</v>
      </c>
      <c r="V299" s="21"/>
      <c r="W299" s="22"/>
      <c r="X299" s="22"/>
      <c r="Y299" s="22"/>
      <c r="Z299" s="22"/>
      <c r="AA299" s="22"/>
      <c r="AB299" s="22"/>
      <c r="AC299" s="22"/>
      <c r="AD299" s="22"/>
      <c r="AE299" s="23"/>
      <c r="AF299" s="22"/>
      <c r="AG299" s="22"/>
      <c r="AH299" s="22"/>
      <c r="AI299" s="22"/>
      <c r="AJ299" s="22"/>
      <c r="AK299" s="22"/>
      <c r="AL299" s="22"/>
      <c r="AM299" s="22"/>
      <c r="AN299" s="22"/>
      <c r="AO299" s="22"/>
      <c r="AP299" s="22"/>
      <c r="AQ299" s="22"/>
      <c r="AR299" s="22"/>
      <c r="AS299" s="22"/>
      <c r="AT299" s="22"/>
      <c r="AU299" s="22"/>
      <c r="AV299" s="22"/>
      <c r="AW299" s="22"/>
      <c r="AX299" s="22"/>
      <c r="AY299" s="22"/>
      <c r="AZ299" s="22"/>
      <c r="BA299" s="22"/>
      <c r="BB299" s="22"/>
      <c r="BC299" s="22"/>
      <c r="BD299" s="22"/>
      <c r="BE299" s="22"/>
      <c r="BF299" s="22"/>
      <c r="BG299" s="55"/>
    </row>
    <row r="300" spans="1:59" ht="25.5" customHeight="1">
      <c r="A300" s="18">
        <v>292</v>
      </c>
      <c r="B300" s="173" t="s">
        <v>540</v>
      </c>
      <c r="C300" s="173" t="s">
        <v>541</v>
      </c>
      <c r="D300" s="81" t="s">
        <v>45</v>
      </c>
      <c r="E300" s="3">
        <v>2</v>
      </c>
      <c r="F300" s="42">
        <v>5597</v>
      </c>
      <c r="G300" s="19">
        <f t="shared" si="4"/>
        <v>11194</v>
      </c>
      <c r="H300" s="2"/>
      <c r="I300" s="2"/>
      <c r="J300" s="2"/>
      <c r="K300" s="2"/>
      <c r="L300" s="2"/>
      <c r="M300" s="13"/>
      <c r="N300" s="13"/>
      <c r="O300" s="2"/>
      <c r="P300" s="2"/>
      <c r="Q300" s="2"/>
      <c r="R300" s="2"/>
      <c r="S300" s="2"/>
      <c r="T300" s="2"/>
      <c r="U300" s="20"/>
      <c r="V300" s="21"/>
      <c r="W300" s="22"/>
      <c r="X300" s="22"/>
      <c r="Y300" s="22"/>
      <c r="Z300" s="22"/>
      <c r="AA300" s="22"/>
      <c r="AB300" s="22"/>
      <c r="AC300" s="22"/>
      <c r="AD300" s="22"/>
      <c r="AE300" s="23"/>
      <c r="AF300" s="22"/>
      <c r="AG300" s="22"/>
      <c r="AH300" s="22"/>
      <c r="AI300" s="22"/>
      <c r="AJ300" s="22"/>
      <c r="AK300" s="22"/>
      <c r="AL300" s="22"/>
      <c r="AM300" s="22"/>
      <c r="AN300" s="22"/>
      <c r="AO300" s="22"/>
      <c r="AP300" s="22"/>
      <c r="AQ300" s="22"/>
      <c r="AR300" s="22"/>
      <c r="AS300" s="22"/>
      <c r="AT300" s="22"/>
      <c r="AU300" s="22"/>
      <c r="AV300" s="22"/>
      <c r="AW300" s="22"/>
      <c r="AX300" s="22"/>
      <c r="AY300" s="22"/>
      <c r="AZ300" s="22"/>
      <c r="BA300" s="22"/>
      <c r="BB300" s="22"/>
      <c r="BC300" s="22"/>
      <c r="BD300" s="22"/>
      <c r="BE300" s="22"/>
      <c r="BF300" s="22"/>
      <c r="BG300" s="55"/>
    </row>
    <row r="301" spans="1:59" ht="25.5" customHeight="1">
      <c r="A301" s="18">
        <v>293</v>
      </c>
      <c r="B301" s="174" t="s">
        <v>542</v>
      </c>
      <c r="C301" s="174" t="s">
        <v>543</v>
      </c>
      <c r="D301" s="174" t="s">
        <v>404</v>
      </c>
      <c r="E301" s="3">
        <v>12</v>
      </c>
      <c r="F301" s="42">
        <v>7780</v>
      </c>
      <c r="G301" s="19">
        <f t="shared" si="4"/>
        <v>93360</v>
      </c>
      <c r="H301" s="2"/>
      <c r="I301" s="2"/>
      <c r="J301" s="2"/>
      <c r="K301" s="2"/>
      <c r="L301" s="2"/>
      <c r="M301" s="13"/>
      <c r="N301" s="13"/>
      <c r="O301" s="2"/>
      <c r="P301" s="2"/>
      <c r="Q301" s="2"/>
      <c r="R301" s="2"/>
      <c r="S301" s="2"/>
      <c r="T301" s="2"/>
      <c r="U301" s="20"/>
      <c r="V301" s="21"/>
      <c r="W301" s="22"/>
      <c r="X301" s="22"/>
      <c r="Y301" s="22"/>
      <c r="Z301" s="22"/>
      <c r="AA301" s="22"/>
      <c r="AB301" s="22"/>
      <c r="AC301" s="22"/>
      <c r="AD301" s="22"/>
      <c r="AE301" s="23"/>
      <c r="AF301" s="22"/>
      <c r="AG301" s="22"/>
      <c r="AH301" s="22"/>
      <c r="AI301" s="22"/>
      <c r="AJ301" s="22"/>
      <c r="AK301" s="22"/>
      <c r="AL301" s="22"/>
      <c r="AM301" s="22"/>
      <c r="AN301" s="22"/>
      <c r="AO301" s="22"/>
      <c r="AP301" s="22"/>
      <c r="AQ301" s="22"/>
      <c r="AR301" s="22"/>
      <c r="AS301" s="22"/>
      <c r="AT301" s="22"/>
      <c r="AU301" s="22"/>
      <c r="AV301" s="22"/>
      <c r="AW301" s="22"/>
      <c r="AX301" s="22"/>
      <c r="AY301" s="22"/>
      <c r="AZ301" s="22"/>
      <c r="BA301" s="22"/>
      <c r="BB301" s="22"/>
      <c r="BC301" s="22"/>
      <c r="BD301" s="22"/>
      <c r="BE301" s="22"/>
      <c r="BF301" s="22"/>
      <c r="BG301" s="55"/>
    </row>
    <row r="302" spans="1:59" ht="25.5" customHeight="1">
      <c r="A302" s="18">
        <v>294</v>
      </c>
      <c r="B302" s="174" t="s">
        <v>544</v>
      </c>
      <c r="C302" s="174" t="s">
        <v>545</v>
      </c>
      <c r="D302" s="174" t="s">
        <v>404</v>
      </c>
      <c r="E302" s="3">
        <v>6</v>
      </c>
      <c r="F302" s="42">
        <v>7780</v>
      </c>
      <c r="G302" s="19">
        <f t="shared" si="4"/>
        <v>46680</v>
      </c>
      <c r="H302" s="2"/>
      <c r="I302" s="2"/>
      <c r="J302" s="2"/>
      <c r="K302" s="2"/>
      <c r="L302" s="2"/>
      <c r="M302" s="13"/>
      <c r="N302" s="13"/>
      <c r="O302" s="2"/>
      <c r="P302" s="2"/>
      <c r="Q302" s="2"/>
      <c r="R302" s="2"/>
      <c r="S302" s="2">
        <v>6700</v>
      </c>
      <c r="T302" s="2"/>
      <c r="U302" s="20"/>
      <c r="V302" s="21"/>
      <c r="W302" s="22"/>
      <c r="X302" s="22"/>
      <c r="Y302" s="22"/>
      <c r="Z302" s="22"/>
      <c r="AA302" s="22"/>
      <c r="AB302" s="22"/>
      <c r="AC302" s="22"/>
      <c r="AD302" s="22"/>
      <c r="AE302" s="23"/>
      <c r="AF302" s="22"/>
      <c r="AG302" s="22"/>
      <c r="AH302" s="22"/>
      <c r="AI302" s="22"/>
      <c r="AJ302" s="22"/>
      <c r="AK302" s="22"/>
      <c r="AL302" s="22"/>
      <c r="AM302" s="22"/>
      <c r="AN302" s="22"/>
      <c r="AO302" s="22"/>
      <c r="AP302" s="22"/>
      <c r="AQ302" s="22"/>
      <c r="AR302" s="22"/>
      <c r="AS302" s="22"/>
      <c r="AT302" s="22"/>
      <c r="AU302" s="22"/>
      <c r="AV302" s="22"/>
      <c r="AW302" s="22"/>
      <c r="AX302" s="22"/>
      <c r="AY302" s="22"/>
      <c r="AZ302" s="22"/>
      <c r="BA302" s="22"/>
      <c r="BB302" s="22"/>
      <c r="BC302" s="22"/>
      <c r="BD302" s="22"/>
      <c r="BE302" s="22"/>
      <c r="BF302" s="22"/>
      <c r="BG302" s="55"/>
    </row>
    <row r="303" spans="1:59" ht="25.5" customHeight="1">
      <c r="A303" s="18">
        <v>295</v>
      </c>
      <c r="B303" s="174" t="s">
        <v>546</v>
      </c>
      <c r="C303" s="174" t="s">
        <v>547</v>
      </c>
      <c r="D303" s="174" t="s">
        <v>45</v>
      </c>
      <c r="E303" s="3">
        <v>5</v>
      </c>
      <c r="F303" s="42">
        <v>13290</v>
      </c>
      <c r="G303" s="19">
        <f t="shared" si="4"/>
        <v>66450</v>
      </c>
      <c r="H303" s="2"/>
      <c r="I303" s="2"/>
      <c r="J303" s="2"/>
      <c r="K303" s="2"/>
      <c r="L303" s="2"/>
      <c r="M303" s="13"/>
      <c r="N303" s="13"/>
      <c r="O303" s="2"/>
      <c r="P303" s="2"/>
      <c r="Q303" s="2"/>
      <c r="R303" s="2"/>
      <c r="S303" s="2"/>
      <c r="T303" s="2"/>
      <c r="U303" s="20">
        <v>2990</v>
      </c>
      <c r="V303" s="21"/>
      <c r="W303" s="22"/>
      <c r="X303" s="22"/>
      <c r="Y303" s="22"/>
      <c r="Z303" s="22"/>
      <c r="AA303" s="22"/>
      <c r="AB303" s="22"/>
      <c r="AC303" s="22"/>
      <c r="AD303" s="22"/>
      <c r="AE303" s="23"/>
      <c r="AF303" s="22"/>
      <c r="AG303" s="22"/>
      <c r="AH303" s="22"/>
      <c r="AI303" s="22"/>
      <c r="AJ303" s="22"/>
      <c r="AK303" s="22"/>
      <c r="AL303" s="22"/>
      <c r="AM303" s="22"/>
      <c r="AN303" s="22"/>
      <c r="AO303" s="22"/>
      <c r="AP303" s="22"/>
      <c r="AQ303" s="22"/>
      <c r="AR303" s="22"/>
      <c r="AS303" s="22"/>
      <c r="AT303" s="22"/>
      <c r="AU303" s="22"/>
      <c r="AV303" s="22"/>
      <c r="AW303" s="22">
        <v>7355</v>
      </c>
      <c r="AX303" s="22"/>
      <c r="AY303" s="22"/>
      <c r="AZ303" s="22"/>
      <c r="BA303" s="22"/>
      <c r="BB303" s="22"/>
      <c r="BC303" s="22"/>
      <c r="BD303" s="22"/>
      <c r="BE303" s="22"/>
      <c r="BF303" s="22"/>
      <c r="BG303" s="55"/>
    </row>
    <row r="304" spans="1:59" ht="25.5" customHeight="1">
      <c r="A304" s="18">
        <v>296</v>
      </c>
      <c r="B304" s="174" t="s">
        <v>548</v>
      </c>
      <c r="C304" s="174" t="s">
        <v>549</v>
      </c>
      <c r="D304" s="174" t="s">
        <v>38</v>
      </c>
      <c r="E304" s="3">
        <v>10</v>
      </c>
      <c r="F304" s="42">
        <v>950</v>
      </c>
      <c r="G304" s="19">
        <f t="shared" si="4"/>
        <v>9500</v>
      </c>
      <c r="H304" s="2"/>
      <c r="I304" s="2"/>
      <c r="J304" s="2"/>
      <c r="K304" s="2"/>
      <c r="L304" s="2"/>
      <c r="M304" s="13"/>
      <c r="N304" s="13"/>
      <c r="O304" s="2"/>
      <c r="P304" s="2"/>
      <c r="Q304" s="2"/>
      <c r="R304" s="2"/>
      <c r="S304" s="2"/>
      <c r="T304" s="2"/>
      <c r="U304" s="20"/>
      <c r="V304" s="21"/>
      <c r="W304" s="22"/>
      <c r="X304" s="22"/>
      <c r="Y304" s="22"/>
      <c r="Z304" s="22"/>
      <c r="AA304" s="22"/>
      <c r="AB304" s="22"/>
      <c r="AC304" s="22"/>
      <c r="AD304" s="22"/>
      <c r="AE304" s="23"/>
      <c r="AF304" s="22"/>
      <c r="AG304" s="22"/>
      <c r="AH304" s="22"/>
      <c r="AI304" s="22"/>
      <c r="AJ304" s="22"/>
      <c r="AK304" s="22"/>
      <c r="AL304" s="22"/>
      <c r="AM304" s="22"/>
      <c r="AN304" s="22"/>
      <c r="AO304" s="22"/>
      <c r="AP304" s="22"/>
      <c r="AQ304" s="22"/>
      <c r="AR304" s="22"/>
      <c r="AS304" s="22"/>
      <c r="AT304" s="22"/>
      <c r="AU304" s="22"/>
      <c r="AV304" s="22"/>
      <c r="AW304" s="22"/>
      <c r="AX304" s="22"/>
      <c r="AY304" s="22"/>
      <c r="AZ304" s="22"/>
      <c r="BA304" s="22"/>
      <c r="BB304" s="22"/>
      <c r="BC304" s="22"/>
      <c r="BD304" s="22"/>
      <c r="BE304" s="22"/>
      <c r="BF304" s="22"/>
      <c r="BG304" s="55"/>
    </row>
    <row r="305" spans="1:59" ht="25.5" customHeight="1">
      <c r="A305" s="18">
        <v>297</v>
      </c>
      <c r="B305" s="174" t="s">
        <v>550</v>
      </c>
      <c r="C305" s="174" t="s">
        <v>551</v>
      </c>
      <c r="D305" s="174" t="s">
        <v>38</v>
      </c>
      <c r="E305" s="3">
        <v>480</v>
      </c>
      <c r="F305" s="42">
        <v>55</v>
      </c>
      <c r="G305" s="19">
        <f t="shared" si="4"/>
        <v>26400</v>
      </c>
      <c r="H305" s="2"/>
      <c r="I305" s="2"/>
      <c r="J305" s="2"/>
      <c r="K305" s="2"/>
      <c r="L305" s="2"/>
      <c r="M305" s="13"/>
      <c r="N305" s="13"/>
      <c r="O305" s="2"/>
      <c r="P305" s="2"/>
      <c r="Q305" s="2"/>
      <c r="R305" s="2"/>
      <c r="S305" s="2"/>
      <c r="T305" s="2"/>
      <c r="U305" s="20"/>
      <c r="V305" s="21"/>
      <c r="W305" s="22"/>
      <c r="X305" s="22"/>
      <c r="Y305" s="22"/>
      <c r="Z305" s="22"/>
      <c r="AA305" s="22"/>
      <c r="AB305" s="22"/>
      <c r="AC305" s="22"/>
      <c r="AD305" s="22"/>
      <c r="AE305" s="23"/>
      <c r="AF305" s="22"/>
      <c r="AG305" s="22"/>
      <c r="AH305" s="22"/>
      <c r="AI305" s="22"/>
      <c r="AJ305" s="22"/>
      <c r="AK305" s="22"/>
      <c r="AL305" s="22"/>
      <c r="AM305" s="22"/>
      <c r="AN305" s="22"/>
      <c r="AO305" s="22"/>
      <c r="AP305" s="22"/>
      <c r="AQ305" s="22"/>
      <c r="AR305" s="22"/>
      <c r="AS305" s="22"/>
      <c r="AT305" s="22"/>
      <c r="AU305" s="22"/>
      <c r="AV305" s="22"/>
      <c r="AW305" s="22"/>
      <c r="AX305" s="22"/>
      <c r="AY305" s="22"/>
      <c r="AZ305" s="22"/>
      <c r="BA305" s="22"/>
      <c r="BB305" s="22"/>
      <c r="BC305" s="22"/>
      <c r="BD305" s="22"/>
      <c r="BE305" s="22"/>
      <c r="BF305" s="22"/>
      <c r="BG305" s="55"/>
    </row>
    <row r="306" spans="1:59" ht="25.5" customHeight="1">
      <c r="A306" s="18">
        <v>298</v>
      </c>
      <c r="B306" s="174" t="s">
        <v>552</v>
      </c>
      <c r="C306" s="174" t="s">
        <v>553</v>
      </c>
      <c r="D306" s="174" t="s">
        <v>354</v>
      </c>
      <c r="E306" s="3">
        <v>10</v>
      </c>
      <c r="F306" s="42">
        <v>21000</v>
      </c>
      <c r="G306" s="19">
        <f t="shared" si="4"/>
        <v>210000</v>
      </c>
      <c r="H306" s="2"/>
      <c r="I306" s="2"/>
      <c r="J306" s="2"/>
      <c r="K306" s="2"/>
      <c r="L306" s="2"/>
      <c r="M306" s="13"/>
      <c r="N306" s="13"/>
      <c r="O306" s="2"/>
      <c r="P306" s="2"/>
      <c r="Q306" s="2"/>
      <c r="R306" s="2"/>
      <c r="S306" s="2"/>
      <c r="T306" s="2"/>
      <c r="U306" s="20"/>
      <c r="V306" s="21"/>
      <c r="W306" s="22"/>
      <c r="X306" s="22"/>
      <c r="Y306" s="22"/>
      <c r="Z306" s="22"/>
      <c r="AA306" s="22"/>
      <c r="AB306" s="22"/>
      <c r="AC306" s="22"/>
      <c r="AD306" s="22"/>
      <c r="AE306" s="23"/>
      <c r="AF306" s="22"/>
      <c r="AG306" s="22"/>
      <c r="AH306" s="22"/>
      <c r="AI306" s="22"/>
      <c r="AJ306" s="22"/>
      <c r="AK306" s="22"/>
      <c r="AL306" s="22"/>
      <c r="AM306" s="22"/>
      <c r="AN306" s="22"/>
      <c r="AO306" s="22"/>
      <c r="AP306" s="22"/>
      <c r="AQ306" s="22"/>
      <c r="AR306" s="22"/>
      <c r="AS306" s="22"/>
      <c r="AT306" s="22"/>
      <c r="AU306" s="22"/>
      <c r="AV306" s="22"/>
      <c r="AW306" s="22"/>
      <c r="AX306" s="22"/>
      <c r="AY306" s="22"/>
      <c r="AZ306" s="22"/>
      <c r="BA306" s="22"/>
      <c r="BB306" s="22"/>
      <c r="BC306" s="22"/>
      <c r="BD306" s="22"/>
      <c r="BE306" s="22"/>
      <c r="BF306" s="22"/>
      <c r="BG306" s="55"/>
    </row>
    <row r="307" spans="1:59" ht="25.5" customHeight="1">
      <c r="A307" s="18">
        <v>299</v>
      </c>
      <c r="B307" s="174" t="s">
        <v>554</v>
      </c>
      <c r="C307" s="174" t="s">
        <v>555</v>
      </c>
      <c r="D307" s="174" t="s">
        <v>45</v>
      </c>
      <c r="E307" s="3">
        <v>50</v>
      </c>
      <c r="F307" s="42">
        <v>1200</v>
      </c>
      <c r="G307" s="19">
        <f t="shared" si="4"/>
        <v>60000</v>
      </c>
      <c r="H307" s="2"/>
      <c r="I307" s="2"/>
      <c r="J307" s="2"/>
      <c r="K307" s="2"/>
      <c r="L307" s="2"/>
      <c r="M307" s="13"/>
      <c r="N307" s="13"/>
      <c r="O307" s="2"/>
      <c r="P307" s="2"/>
      <c r="Q307" s="2"/>
      <c r="R307" s="2"/>
      <c r="S307" s="2"/>
      <c r="T307" s="2"/>
      <c r="U307" s="20">
        <v>930</v>
      </c>
      <c r="V307" s="21"/>
      <c r="W307" s="22"/>
      <c r="X307" s="22"/>
      <c r="Y307" s="22"/>
      <c r="Z307" s="22"/>
      <c r="AA307" s="22"/>
      <c r="AB307" s="22"/>
      <c r="AC307" s="22"/>
      <c r="AD307" s="22"/>
      <c r="AE307" s="23"/>
      <c r="AF307" s="22"/>
      <c r="AG307" s="22"/>
      <c r="AH307" s="22"/>
      <c r="AI307" s="22"/>
      <c r="AJ307" s="22"/>
      <c r="AK307" s="22"/>
      <c r="AL307" s="22"/>
      <c r="AM307" s="22"/>
      <c r="AN307" s="22"/>
      <c r="AO307" s="22"/>
      <c r="AP307" s="22"/>
      <c r="AQ307" s="22"/>
      <c r="AR307" s="22"/>
      <c r="AS307" s="22"/>
      <c r="AT307" s="22"/>
      <c r="AU307" s="22"/>
      <c r="AV307" s="22"/>
      <c r="AW307" s="22"/>
      <c r="AX307" s="22"/>
      <c r="AY307" s="22"/>
      <c r="AZ307" s="22">
        <v>1177</v>
      </c>
      <c r="BA307" s="22"/>
      <c r="BB307" s="22"/>
      <c r="BC307" s="22"/>
      <c r="BD307" s="22"/>
      <c r="BE307" s="22"/>
      <c r="BF307" s="22"/>
      <c r="BG307" s="55"/>
    </row>
    <row r="308" spans="1:59" ht="25.5" customHeight="1">
      <c r="A308" s="18">
        <v>300</v>
      </c>
      <c r="B308" s="174" t="s">
        <v>556</v>
      </c>
      <c r="C308" s="174" t="s">
        <v>557</v>
      </c>
      <c r="D308" s="174" t="s">
        <v>48</v>
      </c>
      <c r="E308" s="3">
        <v>12</v>
      </c>
      <c r="F308" s="42">
        <v>2700</v>
      </c>
      <c r="G308" s="19">
        <f t="shared" si="4"/>
        <v>32400</v>
      </c>
      <c r="H308" s="2"/>
      <c r="I308" s="2"/>
      <c r="J308" s="2"/>
      <c r="K308" s="2"/>
      <c r="L308" s="2"/>
      <c r="M308" s="13"/>
      <c r="N308" s="13"/>
      <c r="O308" s="2"/>
      <c r="P308" s="2"/>
      <c r="Q308" s="2"/>
      <c r="R308" s="2"/>
      <c r="S308" s="2"/>
      <c r="T308" s="2"/>
      <c r="U308" s="20"/>
      <c r="V308" s="21"/>
      <c r="W308" s="22"/>
      <c r="X308" s="22"/>
      <c r="Y308" s="22"/>
      <c r="Z308" s="22"/>
      <c r="AA308" s="22"/>
      <c r="AB308" s="22"/>
      <c r="AC308" s="22"/>
      <c r="AD308" s="22"/>
      <c r="AE308" s="23"/>
      <c r="AF308" s="22"/>
      <c r="AG308" s="22"/>
      <c r="AH308" s="22"/>
      <c r="AI308" s="22"/>
      <c r="AJ308" s="22"/>
      <c r="AK308" s="22"/>
      <c r="AL308" s="22"/>
      <c r="AM308" s="22"/>
      <c r="AN308" s="22"/>
      <c r="AO308" s="22"/>
      <c r="AP308" s="22"/>
      <c r="AQ308" s="22"/>
      <c r="AR308" s="22"/>
      <c r="AS308" s="22"/>
      <c r="AT308" s="22"/>
      <c r="AU308" s="22"/>
      <c r="AV308" s="22"/>
      <c r="AW308" s="22"/>
      <c r="AX308" s="22"/>
      <c r="AY308" s="22"/>
      <c r="AZ308" s="22"/>
      <c r="BA308" s="22"/>
      <c r="BB308" s="22"/>
      <c r="BC308" s="22"/>
      <c r="BD308" s="22"/>
      <c r="BE308" s="22"/>
      <c r="BF308" s="22"/>
      <c r="BG308" s="55"/>
    </row>
    <row r="309" spans="1:59" ht="25.5" customHeight="1">
      <c r="A309" s="18">
        <v>301</v>
      </c>
      <c r="B309" s="174" t="s">
        <v>558</v>
      </c>
      <c r="C309" s="174" t="s">
        <v>559</v>
      </c>
      <c r="D309" s="174" t="s">
        <v>38</v>
      </c>
      <c r="E309" s="3">
        <v>30</v>
      </c>
      <c r="F309" s="42">
        <v>11520</v>
      </c>
      <c r="G309" s="19">
        <f t="shared" si="4"/>
        <v>345600</v>
      </c>
      <c r="H309" s="2"/>
      <c r="I309" s="2"/>
      <c r="J309" s="2"/>
      <c r="K309" s="2"/>
      <c r="L309" s="2"/>
      <c r="M309" s="13"/>
      <c r="N309" s="13"/>
      <c r="O309" s="2"/>
      <c r="P309" s="2"/>
      <c r="Q309" s="2"/>
      <c r="R309" s="2"/>
      <c r="S309" s="2"/>
      <c r="T309" s="2"/>
      <c r="U309" s="20">
        <v>3160</v>
      </c>
      <c r="V309" s="21"/>
      <c r="W309" s="22"/>
      <c r="X309" s="22"/>
      <c r="Y309" s="22"/>
      <c r="Z309" s="22"/>
      <c r="AA309" s="22"/>
      <c r="AB309" s="22"/>
      <c r="AC309" s="22"/>
      <c r="AD309" s="22"/>
      <c r="AE309" s="23"/>
      <c r="AF309" s="22"/>
      <c r="AG309" s="22"/>
      <c r="AH309" s="22"/>
      <c r="AI309" s="22"/>
      <c r="AJ309" s="22"/>
      <c r="AK309" s="22"/>
      <c r="AL309" s="22"/>
      <c r="AM309" s="22"/>
      <c r="AN309" s="22"/>
      <c r="AO309" s="22"/>
      <c r="AP309" s="22"/>
      <c r="AQ309" s="22"/>
      <c r="AR309" s="22"/>
      <c r="AS309" s="22"/>
      <c r="AT309" s="22"/>
      <c r="AU309" s="22"/>
      <c r="AV309" s="22"/>
      <c r="AW309" s="22">
        <v>10355</v>
      </c>
      <c r="AX309" s="22"/>
      <c r="AY309" s="22"/>
      <c r="AZ309" s="22"/>
      <c r="BA309" s="22"/>
      <c r="BB309" s="22"/>
      <c r="BC309" s="22"/>
      <c r="BD309" s="22">
        <v>8000</v>
      </c>
      <c r="BE309" s="22"/>
      <c r="BF309" s="22"/>
      <c r="BG309" s="55"/>
    </row>
    <row r="310" spans="1:59" ht="25.5" customHeight="1">
      <c r="A310" s="18">
        <v>302</v>
      </c>
      <c r="B310" s="174" t="s">
        <v>560</v>
      </c>
      <c r="C310" s="174" t="s">
        <v>561</v>
      </c>
      <c r="D310" s="174" t="s">
        <v>38</v>
      </c>
      <c r="E310" s="3">
        <v>50</v>
      </c>
      <c r="F310" s="42">
        <v>8975</v>
      </c>
      <c r="G310" s="19">
        <f t="shared" si="4"/>
        <v>448750</v>
      </c>
      <c r="H310" s="2"/>
      <c r="I310" s="2"/>
      <c r="J310" s="2"/>
      <c r="K310" s="2"/>
      <c r="L310" s="2"/>
      <c r="M310" s="13"/>
      <c r="N310" s="13"/>
      <c r="O310" s="2"/>
      <c r="P310" s="2"/>
      <c r="Q310" s="2"/>
      <c r="R310" s="2"/>
      <c r="S310" s="2"/>
      <c r="T310" s="2"/>
      <c r="U310" s="20">
        <v>5350</v>
      </c>
      <c r="V310" s="21"/>
      <c r="W310" s="22"/>
      <c r="X310" s="22"/>
      <c r="Y310" s="22"/>
      <c r="Z310" s="22"/>
      <c r="AA310" s="22"/>
      <c r="AB310" s="22"/>
      <c r="AC310" s="22"/>
      <c r="AD310" s="22"/>
      <c r="AE310" s="23"/>
      <c r="AF310" s="22"/>
      <c r="AG310" s="22"/>
      <c r="AH310" s="22"/>
      <c r="AI310" s="22"/>
      <c r="AJ310" s="22"/>
      <c r="AK310" s="22"/>
      <c r="AL310" s="22"/>
      <c r="AM310" s="22"/>
      <c r="AN310" s="22"/>
      <c r="AO310" s="22"/>
      <c r="AP310" s="22"/>
      <c r="AQ310" s="22"/>
      <c r="AR310" s="22"/>
      <c r="AS310" s="22"/>
      <c r="AT310" s="22"/>
      <c r="AU310" s="22"/>
      <c r="AV310" s="22"/>
      <c r="AW310" s="22">
        <v>8355</v>
      </c>
      <c r="AX310" s="22"/>
      <c r="AY310" s="22"/>
      <c r="AZ310" s="22"/>
      <c r="BA310" s="22"/>
      <c r="BB310" s="22"/>
      <c r="BC310" s="22"/>
      <c r="BD310" s="22">
        <v>5850</v>
      </c>
      <c r="BE310" s="22"/>
      <c r="BF310" s="22"/>
      <c r="BG310" s="55"/>
    </row>
    <row r="311" spans="1:59" ht="25.5" customHeight="1">
      <c r="A311" s="18">
        <v>303</v>
      </c>
      <c r="B311" s="174" t="s">
        <v>562</v>
      </c>
      <c r="C311" s="174" t="s">
        <v>563</v>
      </c>
      <c r="D311" s="174" t="s">
        <v>38</v>
      </c>
      <c r="E311" s="3">
        <v>50</v>
      </c>
      <c r="F311" s="42">
        <v>950</v>
      </c>
      <c r="G311" s="19">
        <f t="shared" si="4"/>
        <v>47500</v>
      </c>
      <c r="H311" s="2"/>
      <c r="I311" s="2"/>
      <c r="J311" s="2"/>
      <c r="K311" s="2"/>
      <c r="L311" s="2"/>
      <c r="M311" s="13"/>
      <c r="N311" s="13"/>
      <c r="O311" s="2"/>
      <c r="P311" s="2"/>
      <c r="Q311" s="2"/>
      <c r="R311" s="2"/>
      <c r="S311" s="2"/>
      <c r="T311" s="2"/>
      <c r="U311" s="20"/>
      <c r="V311" s="21"/>
      <c r="W311" s="22"/>
      <c r="X311" s="22"/>
      <c r="Y311" s="22"/>
      <c r="Z311" s="22"/>
      <c r="AA311" s="22"/>
      <c r="AB311" s="22"/>
      <c r="AC311" s="22"/>
      <c r="AD311" s="22"/>
      <c r="AE311" s="23"/>
      <c r="AF311" s="22"/>
      <c r="AG311" s="22"/>
      <c r="AH311" s="22"/>
      <c r="AI311" s="22"/>
      <c r="AJ311" s="22"/>
      <c r="AK311" s="22"/>
      <c r="AL311" s="22"/>
      <c r="AM311" s="22"/>
      <c r="AN311" s="22"/>
      <c r="AO311" s="22"/>
      <c r="AP311" s="22"/>
      <c r="AQ311" s="22"/>
      <c r="AR311" s="22"/>
      <c r="AS311" s="22"/>
      <c r="AT311" s="22"/>
      <c r="AU311" s="22"/>
      <c r="AV311" s="22"/>
      <c r="AW311" s="22"/>
      <c r="AX311" s="22"/>
      <c r="AY311" s="22"/>
      <c r="AZ311" s="22"/>
      <c r="BA311" s="22"/>
      <c r="BB311" s="22"/>
      <c r="BC311" s="22"/>
      <c r="BD311" s="22"/>
      <c r="BE311" s="22"/>
      <c r="BF311" s="22"/>
      <c r="BG311" s="55"/>
    </row>
    <row r="312" spans="1:59" ht="25.5" customHeight="1">
      <c r="A312" s="18">
        <v>304</v>
      </c>
      <c r="B312" s="173" t="s">
        <v>564</v>
      </c>
      <c r="C312" s="173" t="s">
        <v>565</v>
      </c>
      <c r="D312" s="81" t="s">
        <v>48</v>
      </c>
      <c r="E312" s="3">
        <v>1</v>
      </c>
      <c r="F312" s="42">
        <v>3000</v>
      </c>
      <c r="G312" s="19">
        <f t="shared" si="4"/>
        <v>3000</v>
      </c>
      <c r="H312" s="2"/>
      <c r="I312" s="2"/>
      <c r="J312" s="2"/>
      <c r="K312" s="2"/>
      <c r="L312" s="2"/>
      <c r="M312" s="13"/>
      <c r="N312" s="13"/>
      <c r="O312" s="2"/>
      <c r="P312" s="2"/>
      <c r="Q312" s="2"/>
      <c r="R312" s="2"/>
      <c r="S312" s="2"/>
      <c r="T312" s="2"/>
      <c r="U312" s="20"/>
      <c r="V312" s="21"/>
      <c r="W312" s="22"/>
      <c r="X312" s="22"/>
      <c r="Y312" s="22"/>
      <c r="Z312" s="22"/>
      <c r="AA312" s="22"/>
      <c r="AB312" s="22"/>
      <c r="AC312" s="22"/>
      <c r="AD312" s="22"/>
      <c r="AE312" s="23"/>
      <c r="AF312" s="22"/>
      <c r="AG312" s="22"/>
      <c r="AH312" s="22"/>
      <c r="AI312" s="22"/>
      <c r="AJ312" s="22"/>
      <c r="AK312" s="22"/>
      <c r="AL312" s="22"/>
      <c r="AM312" s="22"/>
      <c r="AN312" s="22"/>
      <c r="AO312" s="22"/>
      <c r="AP312" s="22"/>
      <c r="AQ312" s="22"/>
      <c r="AR312" s="22"/>
      <c r="AS312" s="22"/>
      <c r="AT312" s="22"/>
      <c r="AU312" s="22"/>
      <c r="AV312" s="22"/>
      <c r="AW312" s="22"/>
      <c r="AX312" s="22"/>
      <c r="AY312" s="22"/>
      <c r="AZ312" s="22"/>
      <c r="BA312" s="22"/>
      <c r="BB312" s="22"/>
      <c r="BC312" s="22"/>
      <c r="BD312" s="22"/>
      <c r="BE312" s="22"/>
      <c r="BF312" s="22"/>
      <c r="BG312" s="55"/>
    </row>
    <row r="313" spans="1:59" ht="25.5" customHeight="1">
      <c r="A313" s="18">
        <v>305</v>
      </c>
      <c r="B313" s="173" t="s">
        <v>566</v>
      </c>
      <c r="C313" s="173" t="s">
        <v>567</v>
      </c>
      <c r="D313" s="175" t="s">
        <v>38</v>
      </c>
      <c r="E313" s="3">
        <v>6000</v>
      </c>
      <c r="F313" s="42">
        <v>22</v>
      </c>
      <c r="G313" s="19">
        <f t="shared" si="4"/>
        <v>132000</v>
      </c>
      <c r="H313" s="2"/>
      <c r="I313" s="2"/>
      <c r="J313" s="2"/>
      <c r="K313" s="2"/>
      <c r="L313" s="2"/>
      <c r="M313" s="13"/>
      <c r="N313" s="13"/>
      <c r="O313" s="2"/>
      <c r="P313" s="2"/>
      <c r="Q313" s="2"/>
      <c r="R313" s="2"/>
      <c r="S313" s="2"/>
      <c r="T313" s="2"/>
      <c r="U313" s="20"/>
      <c r="V313" s="21"/>
      <c r="W313" s="22"/>
      <c r="X313" s="22"/>
      <c r="Y313" s="22"/>
      <c r="Z313" s="22"/>
      <c r="AA313" s="22"/>
      <c r="AB313" s="22"/>
      <c r="AC313" s="22"/>
      <c r="AD313" s="22"/>
      <c r="AE313" s="23"/>
      <c r="AF313" s="22"/>
      <c r="AG313" s="22"/>
      <c r="AH313" s="22"/>
      <c r="AI313" s="22"/>
      <c r="AJ313" s="22"/>
      <c r="AK313" s="22"/>
      <c r="AL313" s="22"/>
      <c r="AM313" s="22"/>
      <c r="AN313" s="22"/>
      <c r="AO313" s="22"/>
      <c r="AP313" s="22"/>
      <c r="AQ313" s="22"/>
      <c r="AR313" s="22"/>
      <c r="AS313" s="22"/>
      <c r="AT313" s="22"/>
      <c r="AU313" s="22"/>
      <c r="AV313" s="22"/>
      <c r="AW313" s="22"/>
      <c r="AX313" s="22"/>
      <c r="AY313" s="22"/>
      <c r="AZ313" s="22"/>
      <c r="BA313" s="22"/>
      <c r="BB313" s="22"/>
      <c r="BC313" s="22"/>
      <c r="BD313" s="22"/>
      <c r="BE313" s="22"/>
      <c r="BF313" s="22"/>
      <c r="BG313" s="55"/>
    </row>
    <row r="314" spans="1:59" ht="25.5" customHeight="1">
      <c r="A314" s="18">
        <v>306</v>
      </c>
      <c r="B314" s="173" t="s">
        <v>568</v>
      </c>
      <c r="C314" s="173" t="s">
        <v>569</v>
      </c>
      <c r="D314" s="175" t="s">
        <v>38</v>
      </c>
      <c r="E314" s="3">
        <v>7</v>
      </c>
      <c r="F314" s="42">
        <v>10100</v>
      </c>
      <c r="G314" s="19">
        <f t="shared" si="4"/>
        <v>70700</v>
      </c>
      <c r="H314" s="2"/>
      <c r="I314" s="2"/>
      <c r="J314" s="2"/>
      <c r="K314" s="2"/>
      <c r="L314" s="2"/>
      <c r="M314" s="13"/>
      <c r="N314" s="13"/>
      <c r="O314" s="2"/>
      <c r="P314" s="2"/>
      <c r="Q314" s="2"/>
      <c r="R314" s="2"/>
      <c r="S314" s="2"/>
      <c r="T314" s="2"/>
      <c r="U314" s="20"/>
      <c r="V314" s="21"/>
      <c r="W314" s="22"/>
      <c r="X314" s="22"/>
      <c r="Y314" s="22"/>
      <c r="Z314" s="22"/>
      <c r="AA314" s="22"/>
      <c r="AB314" s="22"/>
      <c r="AC314" s="22"/>
      <c r="AD314" s="22"/>
      <c r="AE314" s="23"/>
      <c r="AF314" s="22"/>
      <c r="AG314" s="22"/>
      <c r="AH314" s="22"/>
      <c r="AI314" s="22"/>
      <c r="AJ314" s="22"/>
      <c r="AK314" s="22"/>
      <c r="AL314" s="22"/>
      <c r="AM314" s="22"/>
      <c r="AN314" s="22"/>
      <c r="AO314" s="22"/>
      <c r="AP314" s="22"/>
      <c r="AQ314" s="22"/>
      <c r="AR314" s="22"/>
      <c r="AS314" s="22"/>
      <c r="AT314" s="22"/>
      <c r="AU314" s="22"/>
      <c r="AV314" s="22"/>
      <c r="AW314" s="22"/>
      <c r="AX314" s="22"/>
      <c r="AY314" s="22"/>
      <c r="AZ314" s="22"/>
      <c r="BA314" s="22"/>
      <c r="BB314" s="22"/>
      <c r="BC314" s="22">
        <v>9500</v>
      </c>
      <c r="BD314" s="22"/>
      <c r="BE314" s="22"/>
      <c r="BF314" s="22"/>
      <c r="BG314" s="55"/>
    </row>
    <row r="315" spans="1:59" ht="25.5" customHeight="1">
      <c r="A315" s="18">
        <v>307</v>
      </c>
      <c r="B315" s="176" t="s">
        <v>570</v>
      </c>
      <c r="C315" s="147" t="s">
        <v>571</v>
      </c>
      <c r="D315" s="81" t="s">
        <v>45</v>
      </c>
      <c r="E315" s="3">
        <v>210</v>
      </c>
      <c r="F315" s="42">
        <v>1200</v>
      </c>
      <c r="G315" s="19">
        <f t="shared" si="4"/>
        <v>252000</v>
      </c>
      <c r="H315" s="2"/>
      <c r="I315" s="2"/>
      <c r="J315" s="2"/>
      <c r="K315" s="2"/>
      <c r="L315" s="2"/>
      <c r="M315" s="13"/>
      <c r="N315" s="13"/>
      <c r="O315" s="2"/>
      <c r="P315" s="2"/>
      <c r="Q315" s="2"/>
      <c r="R315" s="2"/>
      <c r="S315" s="2"/>
      <c r="T315" s="2"/>
      <c r="U315" s="20"/>
      <c r="V315" s="21"/>
      <c r="W315" s="22"/>
      <c r="X315" s="22"/>
      <c r="Y315" s="22"/>
      <c r="Z315" s="22"/>
      <c r="AA315" s="22"/>
      <c r="AB315" s="22"/>
      <c r="AC315" s="22"/>
      <c r="AD315" s="22"/>
      <c r="AE315" s="23"/>
      <c r="AF315" s="22"/>
      <c r="AG315" s="22"/>
      <c r="AH315" s="22"/>
      <c r="AI315" s="22"/>
      <c r="AJ315" s="22"/>
      <c r="AK315" s="22"/>
      <c r="AL315" s="22"/>
      <c r="AM315" s="22"/>
      <c r="AN315" s="22"/>
      <c r="AO315" s="22"/>
      <c r="AP315" s="22"/>
      <c r="AQ315" s="22"/>
      <c r="AR315" s="22"/>
      <c r="AS315" s="22"/>
      <c r="AT315" s="22"/>
      <c r="AU315" s="22"/>
      <c r="AV315" s="22"/>
      <c r="AW315" s="22"/>
      <c r="AX315" s="22"/>
      <c r="AY315" s="22"/>
      <c r="AZ315" s="22"/>
      <c r="BA315" s="22"/>
      <c r="BB315" s="22"/>
      <c r="BC315" s="22"/>
      <c r="BD315" s="22"/>
      <c r="BE315" s="22"/>
      <c r="BF315" s="22"/>
      <c r="BG315" s="55"/>
    </row>
    <row r="316" spans="1:59" ht="25.5" customHeight="1">
      <c r="A316" s="18">
        <v>308</v>
      </c>
      <c r="B316" s="176" t="s">
        <v>572</v>
      </c>
      <c r="C316" s="176" t="s">
        <v>572</v>
      </c>
      <c r="D316" s="81" t="s">
        <v>38</v>
      </c>
      <c r="E316" s="3">
        <v>600</v>
      </c>
      <c r="F316" s="42">
        <v>30</v>
      </c>
      <c r="G316" s="19">
        <f t="shared" si="4"/>
        <v>18000</v>
      </c>
      <c r="H316" s="2"/>
      <c r="I316" s="2"/>
      <c r="J316" s="2"/>
      <c r="K316" s="2"/>
      <c r="L316" s="2"/>
      <c r="M316" s="13"/>
      <c r="N316" s="13"/>
      <c r="O316" s="2"/>
      <c r="P316" s="2"/>
      <c r="Q316" s="2"/>
      <c r="R316" s="2"/>
      <c r="S316" s="2"/>
      <c r="T316" s="2"/>
      <c r="U316" s="20"/>
      <c r="V316" s="21"/>
      <c r="W316" s="22"/>
      <c r="X316" s="22"/>
      <c r="Y316" s="22"/>
      <c r="Z316" s="22"/>
      <c r="AA316" s="22"/>
      <c r="AB316" s="22"/>
      <c r="AC316" s="22"/>
      <c r="AD316" s="22"/>
      <c r="AE316" s="23"/>
      <c r="AF316" s="22"/>
      <c r="AG316" s="22"/>
      <c r="AH316" s="22"/>
      <c r="AI316" s="22"/>
      <c r="AJ316" s="22"/>
      <c r="AK316" s="22"/>
      <c r="AL316" s="22"/>
      <c r="AM316" s="22"/>
      <c r="AN316" s="22"/>
      <c r="AO316" s="22"/>
      <c r="AP316" s="22"/>
      <c r="AQ316" s="22"/>
      <c r="AR316" s="22"/>
      <c r="AS316" s="22"/>
      <c r="AT316" s="22"/>
      <c r="AU316" s="22"/>
      <c r="AV316" s="22"/>
      <c r="AW316" s="22"/>
      <c r="AX316" s="22"/>
      <c r="AY316" s="22"/>
      <c r="AZ316" s="22"/>
      <c r="BA316" s="22"/>
      <c r="BB316" s="22"/>
      <c r="BC316" s="22"/>
      <c r="BD316" s="22"/>
      <c r="BE316" s="22"/>
      <c r="BF316" s="22"/>
      <c r="BG316" s="55"/>
    </row>
    <row r="317" spans="1:59" ht="25.5" customHeight="1">
      <c r="A317" s="18">
        <v>309</v>
      </c>
      <c r="B317" s="176" t="s">
        <v>573</v>
      </c>
      <c r="C317" s="176" t="s">
        <v>574</v>
      </c>
      <c r="D317" s="81" t="s">
        <v>575</v>
      </c>
      <c r="E317" s="3">
        <v>1</v>
      </c>
      <c r="F317" s="8">
        <v>38000</v>
      </c>
      <c r="G317" s="19">
        <f t="shared" si="4"/>
        <v>38000</v>
      </c>
      <c r="H317" s="2"/>
      <c r="I317" s="2"/>
      <c r="J317" s="2"/>
      <c r="K317" s="2"/>
      <c r="L317" s="2"/>
      <c r="M317" s="13"/>
      <c r="N317" s="13"/>
      <c r="O317" s="2"/>
      <c r="P317" s="2"/>
      <c r="Q317" s="2"/>
      <c r="R317" s="2"/>
      <c r="S317" s="2"/>
      <c r="T317" s="2"/>
      <c r="U317" s="20"/>
      <c r="V317" s="21"/>
      <c r="W317" s="22"/>
      <c r="X317" s="22"/>
      <c r="Y317" s="22"/>
      <c r="Z317" s="22"/>
      <c r="AA317" s="22"/>
      <c r="AB317" s="22"/>
      <c r="AC317" s="22"/>
      <c r="AD317" s="22"/>
      <c r="AE317" s="23"/>
      <c r="AF317" s="22"/>
      <c r="AG317" s="22"/>
      <c r="AH317" s="22"/>
      <c r="AI317" s="22"/>
      <c r="AJ317" s="22"/>
      <c r="AK317" s="22"/>
      <c r="AL317" s="22"/>
      <c r="AM317" s="22"/>
      <c r="AN317" s="22"/>
      <c r="AO317" s="22"/>
      <c r="AP317" s="22"/>
      <c r="AQ317" s="22"/>
      <c r="AR317" s="22"/>
      <c r="AS317" s="22"/>
      <c r="AT317" s="22"/>
      <c r="AU317" s="22"/>
      <c r="AV317" s="22"/>
      <c r="AW317" s="22"/>
      <c r="AX317" s="22"/>
      <c r="AY317" s="22"/>
      <c r="AZ317" s="22"/>
      <c r="BA317" s="22"/>
      <c r="BB317" s="22"/>
      <c r="BC317" s="22"/>
      <c r="BD317" s="22"/>
      <c r="BE317" s="22"/>
      <c r="BF317" s="22"/>
      <c r="BG317" s="55"/>
    </row>
    <row r="318" spans="1:59" ht="25.5" customHeight="1">
      <c r="A318" s="18">
        <v>310</v>
      </c>
      <c r="B318" s="177" t="s">
        <v>576</v>
      </c>
      <c r="C318" s="177" t="s">
        <v>576</v>
      </c>
      <c r="D318" s="178" t="s">
        <v>577</v>
      </c>
      <c r="E318" s="3">
        <v>1</v>
      </c>
      <c r="F318" s="11">
        <v>1500</v>
      </c>
      <c r="G318" s="19">
        <f t="shared" si="4"/>
        <v>1500</v>
      </c>
      <c r="H318" s="2"/>
      <c r="I318" s="2"/>
      <c r="J318" s="2"/>
      <c r="K318" s="2"/>
      <c r="L318" s="2"/>
      <c r="M318" s="13"/>
      <c r="N318" s="13"/>
      <c r="O318" s="2"/>
      <c r="P318" s="2"/>
      <c r="Q318" s="2"/>
      <c r="R318" s="2"/>
      <c r="S318" s="2"/>
      <c r="T318" s="2"/>
      <c r="U318" s="20"/>
      <c r="V318" s="21"/>
      <c r="W318" s="22"/>
      <c r="X318" s="22"/>
      <c r="Y318" s="22"/>
      <c r="Z318" s="22"/>
      <c r="AA318" s="22"/>
      <c r="AB318" s="22"/>
      <c r="AC318" s="22"/>
      <c r="AD318" s="22"/>
      <c r="AE318" s="23"/>
      <c r="AF318" s="22"/>
      <c r="AG318" s="22"/>
      <c r="AH318" s="22"/>
      <c r="AI318" s="22"/>
      <c r="AJ318" s="22"/>
      <c r="AK318" s="22"/>
      <c r="AL318" s="22"/>
      <c r="AM318" s="22"/>
      <c r="AN318" s="22"/>
      <c r="AO318" s="22"/>
      <c r="AP318" s="22"/>
      <c r="AQ318" s="22"/>
      <c r="AR318" s="22"/>
      <c r="AS318" s="22"/>
      <c r="AT318" s="22"/>
      <c r="AU318" s="22"/>
      <c r="AV318" s="22"/>
      <c r="AW318" s="22"/>
      <c r="AX318" s="22"/>
      <c r="AY318" s="22"/>
      <c r="AZ318" s="22"/>
      <c r="BA318" s="22"/>
      <c r="BB318" s="22"/>
      <c r="BC318" s="22"/>
      <c r="BD318" s="22"/>
      <c r="BE318" s="22"/>
      <c r="BF318" s="22"/>
      <c r="BG318" s="55"/>
    </row>
    <row r="319" spans="1:59" ht="25.5" customHeight="1">
      <c r="A319" s="18">
        <v>311</v>
      </c>
      <c r="B319" s="179" t="s">
        <v>578</v>
      </c>
      <c r="C319" s="179" t="s">
        <v>579</v>
      </c>
      <c r="D319" s="133" t="s">
        <v>38</v>
      </c>
      <c r="E319" s="35">
        <v>450</v>
      </c>
      <c r="F319" s="11">
        <v>8398</v>
      </c>
      <c r="G319" s="19">
        <f t="shared" si="4"/>
        <v>3779100</v>
      </c>
      <c r="H319" s="2"/>
      <c r="I319" s="2"/>
      <c r="J319" s="2"/>
      <c r="K319" s="2"/>
      <c r="L319" s="2"/>
      <c r="M319" s="13">
        <v>7849</v>
      </c>
      <c r="N319" s="13"/>
      <c r="O319" s="2"/>
      <c r="P319" s="2"/>
      <c r="Q319" s="2"/>
      <c r="R319" s="2"/>
      <c r="S319" s="2"/>
      <c r="T319" s="2"/>
      <c r="U319" s="20"/>
      <c r="V319" s="21"/>
      <c r="W319" s="22"/>
      <c r="X319" s="22"/>
      <c r="Y319" s="22"/>
      <c r="Z319" s="22"/>
      <c r="AA319" s="22"/>
      <c r="AB319" s="22"/>
      <c r="AC319" s="22"/>
      <c r="AD319" s="22"/>
      <c r="AE319" s="23"/>
      <c r="AF319" s="22"/>
      <c r="AG319" s="22"/>
      <c r="AH319" s="22"/>
      <c r="AI319" s="22"/>
      <c r="AJ319" s="22"/>
      <c r="AK319" s="22"/>
      <c r="AL319" s="22"/>
      <c r="AM319" s="22"/>
      <c r="AN319" s="22"/>
      <c r="AO319" s="22"/>
      <c r="AP319" s="22"/>
      <c r="AQ319" s="22"/>
      <c r="AR319" s="22"/>
      <c r="AS319" s="22"/>
      <c r="AT319" s="22"/>
      <c r="AU319" s="22"/>
      <c r="AV319" s="22"/>
      <c r="AW319" s="22"/>
      <c r="AX319" s="22"/>
      <c r="AY319" s="22"/>
      <c r="AZ319" s="22"/>
      <c r="BA319" s="22"/>
      <c r="BB319" s="22"/>
      <c r="BC319" s="22"/>
      <c r="BD319" s="22"/>
      <c r="BE319" s="22"/>
      <c r="BF319" s="22"/>
      <c r="BG319" s="55"/>
    </row>
    <row r="320" spans="1:59" ht="51" customHeight="1">
      <c r="A320" s="18">
        <v>312</v>
      </c>
      <c r="B320" s="180" t="s">
        <v>580</v>
      </c>
      <c r="C320" s="179" t="s">
        <v>581</v>
      </c>
      <c r="D320" s="133" t="s">
        <v>38</v>
      </c>
      <c r="E320" s="43">
        <v>15</v>
      </c>
      <c r="F320" s="44">
        <v>95048</v>
      </c>
      <c r="G320" s="19">
        <f t="shared" si="4"/>
        <v>1425720</v>
      </c>
      <c r="H320" s="2"/>
      <c r="I320" s="2"/>
      <c r="J320" s="2"/>
      <c r="K320" s="2"/>
      <c r="L320" s="2"/>
      <c r="M320" s="13">
        <v>92830</v>
      </c>
      <c r="N320" s="13"/>
      <c r="O320" s="2"/>
      <c r="P320" s="2"/>
      <c r="Q320" s="2"/>
      <c r="R320" s="2"/>
      <c r="S320" s="2"/>
      <c r="T320" s="2"/>
      <c r="U320" s="20"/>
      <c r="V320" s="21"/>
      <c r="W320" s="22"/>
      <c r="X320" s="22"/>
      <c r="Y320" s="22"/>
      <c r="Z320" s="22"/>
      <c r="AA320" s="22"/>
      <c r="AB320" s="22"/>
      <c r="AC320" s="22"/>
      <c r="AD320" s="22"/>
      <c r="AE320" s="23"/>
      <c r="AF320" s="22"/>
      <c r="AG320" s="22"/>
      <c r="AH320" s="22"/>
      <c r="AI320" s="22"/>
      <c r="AJ320" s="22"/>
      <c r="AK320" s="22"/>
      <c r="AL320" s="22"/>
      <c r="AM320" s="22"/>
      <c r="AN320" s="22"/>
      <c r="AO320" s="22"/>
      <c r="AP320" s="22"/>
      <c r="AQ320" s="22"/>
      <c r="AR320" s="22"/>
      <c r="AS320" s="22"/>
      <c r="AT320" s="22"/>
      <c r="AU320" s="22"/>
      <c r="AV320" s="22"/>
      <c r="AW320" s="22"/>
      <c r="AX320" s="22"/>
      <c r="AY320" s="22"/>
      <c r="AZ320" s="22"/>
      <c r="BA320" s="22"/>
      <c r="BB320" s="22"/>
      <c r="BC320" s="22"/>
      <c r="BD320" s="22"/>
      <c r="BE320" s="22"/>
      <c r="BF320" s="22"/>
      <c r="BG320" s="55"/>
    </row>
    <row r="321" spans="1:59" ht="40.5" customHeight="1">
      <c r="A321" s="18">
        <v>313</v>
      </c>
      <c r="B321" s="180" t="s">
        <v>582</v>
      </c>
      <c r="C321" s="179" t="s">
        <v>583</v>
      </c>
      <c r="D321" s="133" t="s">
        <v>38</v>
      </c>
      <c r="E321" s="43">
        <v>15</v>
      </c>
      <c r="F321" s="44">
        <v>84937</v>
      </c>
      <c r="G321" s="19">
        <f t="shared" si="4"/>
        <v>1274055</v>
      </c>
      <c r="H321" s="2"/>
      <c r="I321" s="2"/>
      <c r="J321" s="2"/>
      <c r="K321" s="2"/>
      <c r="L321" s="2"/>
      <c r="M321" s="13">
        <v>81380</v>
      </c>
      <c r="N321" s="13"/>
      <c r="O321" s="2"/>
      <c r="P321" s="2"/>
      <c r="Q321" s="2"/>
      <c r="R321" s="2"/>
      <c r="S321" s="2"/>
      <c r="T321" s="2"/>
      <c r="U321" s="20"/>
      <c r="V321" s="21"/>
      <c r="W321" s="22"/>
      <c r="X321" s="22"/>
      <c r="Y321" s="22"/>
      <c r="Z321" s="22"/>
      <c r="AA321" s="22"/>
      <c r="AB321" s="22"/>
      <c r="AC321" s="22"/>
      <c r="AD321" s="22"/>
      <c r="AE321" s="23"/>
      <c r="AF321" s="22"/>
      <c r="AG321" s="22"/>
      <c r="AH321" s="22"/>
      <c r="AI321" s="22"/>
      <c r="AJ321" s="22"/>
      <c r="AK321" s="22"/>
      <c r="AL321" s="22"/>
      <c r="AM321" s="22"/>
      <c r="AN321" s="22"/>
      <c r="AO321" s="22"/>
      <c r="AP321" s="22"/>
      <c r="AQ321" s="22"/>
      <c r="AR321" s="22"/>
      <c r="AS321" s="22"/>
      <c r="AT321" s="22"/>
      <c r="AU321" s="22"/>
      <c r="AV321" s="22"/>
      <c r="AW321" s="22"/>
      <c r="AX321" s="22"/>
      <c r="AY321" s="22"/>
      <c r="AZ321" s="22"/>
      <c r="BA321" s="22"/>
      <c r="BB321" s="22"/>
      <c r="BC321" s="22"/>
      <c r="BD321" s="22"/>
      <c r="BE321" s="22"/>
      <c r="BF321" s="22"/>
      <c r="BG321" s="55"/>
    </row>
    <row r="322" spans="1:59" ht="41.25" customHeight="1">
      <c r="A322" s="18">
        <v>314</v>
      </c>
      <c r="B322" s="179" t="s">
        <v>584</v>
      </c>
      <c r="C322" s="179" t="s">
        <v>585</v>
      </c>
      <c r="D322" s="133" t="s">
        <v>38</v>
      </c>
      <c r="E322" s="43">
        <v>15</v>
      </c>
      <c r="F322" s="44">
        <v>95722</v>
      </c>
      <c r="G322" s="19">
        <f t="shared" si="4"/>
        <v>1435830</v>
      </c>
      <c r="H322" s="2"/>
      <c r="I322" s="2"/>
      <c r="J322" s="2"/>
      <c r="K322" s="2"/>
      <c r="L322" s="2"/>
      <c r="M322" s="13">
        <v>92460</v>
      </c>
      <c r="N322" s="13"/>
      <c r="O322" s="2"/>
      <c r="P322" s="2"/>
      <c r="Q322" s="2"/>
      <c r="R322" s="2"/>
      <c r="S322" s="2"/>
      <c r="T322" s="2"/>
      <c r="U322" s="20"/>
      <c r="V322" s="21"/>
      <c r="W322" s="22"/>
      <c r="X322" s="22"/>
      <c r="Y322" s="22"/>
      <c r="Z322" s="22"/>
      <c r="AA322" s="22"/>
      <c r="AB322" s="22"/>
      <c r="AC322" s="22"/>
      <c r="AD322" s="22"/>
      <c r="AE322" s="23"/>
      <c r="AF322" s="22"/>
      <c r="AG322" s="22"/>
      <c r="AH322" s="22"/>
      <c r="AI322" s="22"/>
      <c r="AJ322" s="22"/>
      <c r="AK322" s="22"/>
      <c r="AL322" s="22"/>
      <c r="AM322" s="22"/>
      <c r="AN322" s="22"/>
      <c r="AO322" s="22"/>
      <c r="AP322" s="22"/>
      <c r="AQ322" s="22"/>
      <c r="AR322" s="22"/>
      <c r="AS322" s="22"/>
      <c r="AT322" s="22"/>
      <c r="AU322" s="22"/>
      <c r="AV322" s="22"/>
      <c r="AW322" s="22"/>
      <c r="AX322" s="22"/>
      <c r="AY322" s="22"/>
      <c r="AZ322" s="22"/>
      <c r="BA322" s="22"/>
      <c r="BB322" s="22"/>
      <c r="BC322" s="22"/>
      <c r="BD322" s="22"/>
      <c r="BE322" s="22"/>
      <c r="BF322" s="22"/>
      <c r="BG322" s="55"/>
    </row>
    <row r="323" spans="1:59" ht="37.5" customHeight="1">
      <c r="A323" s="18">
        <v>315</v>
      </c>
      <c r="B323" s="180" t="s">
        <v>586</v>
      </c>
      <c r="C323" s="181" t="s">
        <v>587</v>
      </c>
      <c r="D323" s="133" t="s">
        <v>38</v>
      </c>
      <c r="E323" s="43">
        <v>15</v>
      </c>
      <c r="F323" s="44">
        <v>87633</v>
      </c>
      <c r="G323" s="19">
        <f t="shared" si="4"/>
        <v>1314495</v>
      </c>
      <c r="H323" s="2"/>
      <c r="I323" s="2"/>
      <c r="J323" s="2"/>
      <c r="K323" s="2"/>
      <c r="L323" s="2"/>
      <c r="M323" s="13">
        <v>85900</v>
      </c>
      <c r="N323" s="13"/>
      <c r="O323" s="2"/>
      <c r="P323" s="2"/>
      <c r="Q323" s="2"/>
      <c r="R323" s="2"/>
      <c r="S323" s="2"/>
      <c r="T323" s="2"/>
      <c r="U323" s="20"/>
      <c r="V323" s="21"/>
      <c r="W323" s="22"/>
      <c r="X323" s="22"/>
      <c r="Y323" s="22"/>
      <c r="Z323" s="22"/>
      <c r="AA323" s="22"/>
      <c r="AB323" s="22"/>
      <c r="AC323" s="22"/>
      <c r="AD323" s="22"/>
      <c r="AE323" s="23"/>
      <c r="AF323" s="22"/>
      <c r="AG323" s="22"/>
      <c r="AH323" s="22"/>
      <c r="AI323" s="22"/>
      <c r="AJ323" s="22"/>
      <c r="AK323" s="22"/>
      <c r="AL323" s="22"/>
      <c r="AM323" s="22"/>
      <c r="AN323" s="22"/>
      <c r="AO323" s="22"/>
      <c r="AP323" s="22"/>
      <c r="AQ323" s="22"/>
      <c r="AR323" s="22"/>
      <c r="AS323" s="22"/>
      <c r="AT323" s="22"/>
      <c r="AU323" s="22"/>
      <c r="AV323" s="22"/>
      <c r="AW323" s="22"/>
      <c r="AX323" s="22"/>
      <c r="AY323" s="22"/>
      <c r="AZ323" s="22"/>
      <c r="BA323" s="22"/>
      <c r="BB323" s="22"/>
      <c r="BC323" s="22"/>
      <c r="BD323" s="22"/>
      <c r="BE323" s="22"/>
      <c r="BF323" s="22"/>
      <c r="BG323" s="55"/>
    </row>
    <row r="324" spans="1:59" ht="25.5" customHeight="1">
      <c r="A324" s="18">
        <v>316</v>
      </c>
      <c r="B324" s="179" t="s">
        <v>588</v>
      </c>
      <c r="C324" s="181"/>
      <c r="D324" s="133" t="s">
        <v>38</v>
      </c>
      <c r="E324" s="43">
        <v>30</v>
      </c>
      <c r="F324" s="44">
        <v>10336</v>
      </c>
      <c r="G324" s="19">
        <f t="shared" si="4"/>
        <v>310080</v>
      </c>
      <c r="H324" s="2"/>
      <c r="I324" s="2"/>
      <c r="J324" s="2"/>
      <c r="K324" s="2"/>
      <c r="L324" s="2"/>
      <c r="M324" s="13">
        <v>9660</v>
      </c>
      <c r="N324" s="13"/>
      <c r="O324" s="2"/>
      <c r="P324" s="2"/>
      <c r="Q324" s="2"/>
      <c r="R324" s="2"/>
      <c r="S324" s="2"/>
      <c r="T324" s="2"/>
      <c r="U324" s="20"/>
      <c r="V324" s="21"/>
      <c r="W324" s="22"/>
      <c r="X324" s="22"/>
      <c r="Y324" s="22"/>
      <c r="Z324" s="22"/>
      <c r="AA324" s="22"/>
      <c r="AB324" s="22"/>
      <c r="AC324" s="22"/>
      <c r="AD324" s="22"/>
      <c r="AE324" s="23"/>
      <c r="AF324" s="22"/>
      <c r="AG324" s="22"/>
      <c r="AH324" s="22"/>
      <c r="AI324" s="22"/>
      <c r="AJ324" s="22"/>
      <c r="AK324" s="22"/>
      <c r="AL324" s="22"/>
      <c r="AM324" s="22"/>
      <c r="AN324" s="22"/>
      <c r="AO324" s="22"/>
      <c r="AP324" s="22"/>
      <c r="AQ324" s="22"/>
      <c r="AR324" s="22"/>
      <c r="AS324" s="22"/>
      <c r="AT324" s="22"/>
      <c r="AU324" s="22"/>
      <c r="AV324" s="22"/>
      <c r="AW324" s="22"/>
      <c r="AX324" s="22"/>
      <c r="AY324" s="22"/>
      <c r="AZ324" s="22"/>
      <c r="BA324" s="22"/>
      <c r="BB324" s="22"/>
      <c r="BC324" s="22"/>
      <c r="BD324" s="22"/>
      <c r="BE324" s="22"/>
      <c r="BF324" s="22"/>
      <c r="BG324" s="55"/>
    </row>
    <row r="325" spans="1:59" ht="25.5" customHeight="1">
      <c r="A325" s="18">
        <v>317</v>
      </c>
      <c r="B325" s="179" t="s">
        <v>589</v>
      </c>
      <c r="C325" s="181"/>
      <c r="D325" s="133" t="s">
        <v>38</v>
      </c>
      <c r="E325" s="43">
        <v>30</v>
      </c>
      <c r="F325" s="44">
        <v>4522</v>
      </c>
      <c r="G325" s="19">
        <f t="shared" si="4"/>
        <v>135660</v>
      </c>
      <c r="H325" s="2"/>
      <c r="I325" s="2"/>
      <c r="J325" s="2"/>
      <c r="K325" s="2"/>
      <c r="L325" s="2"/>
      <c r="M325" s="13">
        <v>4226</v>
      </c>
      <c r="N325" s="13"/>
      <c r="O325" s="2"/>
      <c r="P325" s="2"/>
      <c r="Q325" s="2"/>
      <c r="R325" s="2"/>
      <c r="S325" s="2"/>
      <c r="T325" s="2"/>
      <c r="U325" s="20"/>
      <c r="V325" s="21"/>
      <c r="W325" s="22"/>
      <c r="X325" s="22"/>
      <c r="Y325" s="22"/>
      <c r="Z325" s="22"/>
      <c r="AA325" s="22"/>
      <c r="AB325" s="22"/>
      <c r="AC325" s="22"/>
      <c r="AD325" s="22"/>
      <c r="AE325" s="23"/>
      <c r="AF325" s="22"/>
      <c r="AG325" s="22"/>
      <c r="AH325" s="22"/>
      <c r="AI325" s="22"/>
      <c r="AJ325" s="22"/>
      <c r="AK325" s="22"/>
      <c r="AL325" s="22"/>
      <c r="AM325" s="22"/>
      <c r="AN325" s="22"/>
      <c r="AO325" s="22"/>
      <c r="AP325" s="22"/>
      <c r="AQ325" s="22"/>
      <c r="AR325" s="22"/>
      <c r="AS325" s="22"/>
      <c r="AT325" s="22"/>
      <c r="AU325" s="22"/>
      <c r="AV325" s="22"/>
      <c r="AW325" s="22"/>
      <c r="AX325" s="22"/>
      <c r="AY325" s="22"/>
      <c r="AZ325" s="22"/>
      <c r="BA325" s="22"/>
      <c r="BB325" s="22"/>
      <c r="BC325" s="22"/>
      <c r="BD325" s="22"/>
      <c r="BE325" s="22"/>
      <c r="BF325" s="22"/>
      <c r="BG325" s="55"/>
    </row>
    <row r="326" spans="1:59" ht="25.5" customHeight="1">
      <c r="A326" s="18">
        <v>318</v>
      </c>
      <c r="B326" s="179" t="s">
        <v>590</v>
      </c>
      <c r="C326" s="179" t="s">
        <v>591</v>
      </c>
      <c r="D326" s="133" t="s">
        <v>38</v>
      </c>
      <c r="E326" s="43">
        <v>30</v>
      </c>
      <c r="F326" s="44">
        <v>2971</v>
      </c>
      <c r="G326" s="19">
        <f t="shared" si="4"/>
        <v>89130</v>
      </c>
      <c r="H326" s="2"/>
      <c r="I326" s="2"/>
      <c r="J326" s="2"/>
      <c r="K326" s="2"/>
      <c r="L326" s="2"/>
      <c r="M326" s="13">
        <v>2777</v>
      </c>
      <c r="N326" s="13"/>
      <c r="O326" s="2"/>
      <c r="P326" s="2"/>
      <c r="Q326" s="2"/>
      <c r="R326" s="2"/>
      <c r="S326" s="2"/>
      <c r="T326" s="2"/>
      <c r="U326" s="20"/>
      <c r="V326" s="21"/>
      <c r="W326" s="22"/>
      <c r="X326" s="22"/>
      <c r="Y326" s="22"/>
      <c r="Z326" s="22"/>
      <c r="AA326" s="22"/>
      <c r="AB326" s="22"/>
      <c r="AC326" s="22"/>
      <c r="AD326" s="22"/>
      <c r="AE326" s="23"/>
      <c r="AF326" s="22"/>
      <c r="AG326" s="22"/>
      <c r="AH326" s="22"/>
      <c r="AI326" s="22"/>
      <c r="AJ326" s="22"/>
      <c r="AK326" s="22"/>
      <c r="AL326" s="22"/>
      <c r="AM326" s="22"/>
      <c r="AN326" s="22"/>
      <c r="AO326" s="22"/>
      <c r="AP326" s="22"/>
      <c r="AQ326" s="22"/>
      <c r="AR326" s="22"/>
      <c r="AS326" s="22"/>
      <c r="AT326" s="22"/>
      <c r="AU326" s="22"/>
      <c r="AV326" s="22"/>
      <c r="AW326" s="22"/>
      <c r="AX326" s="22"/>
      <c r="AY326" s="22"/>
      <c r="AZ326" s="22"/>
      <c r="BA326" s="22"/>
      <c r="BB326" s="22"/>
      <c r="BC326" s="22"/>
      <c r="BD326" s="22"/>
      <c r="BE326" s="22"/>
      <c r="BF326" s="22"/>
      <c r="BG326" s="55"/>
    </row>
    <row r="327" spans="1:59" ht="25.5" customHeight="1">
      <c r="A327" s="18">
        <v>319</v>
      </c>
      <c r="B327" s="179" t="s">
        <v>592</v>
      </c>
      <c r="C327" s="179" t="s">
        <v>593</v>
      </c>
      <c r="D327" s="133" t="s">
        <v>38</v>
      </c>
      <c r="E327" s="43">
        <v>6</v>
      </c>
      <c r="F327" s="44">
        <v>139539</v>
      </c>
      <c r="G327" s="19">
        <f t="shared" si="4"/>
        <v>837234</v>
      </c>
      <c r="H327" s="2"/>
      <c r="I327" s="2"/>
      <c r="J327" s="2"/>
      <c r="K327" s="2"/>
      <c r="L327" s="2"/>
      <c r="M327" s="13">
        <v>130410</v>
      </c>
      <c r="N327" s="13"/>
      <c r="O327" s="2"/>
      <c r="P327" s="2"/>
      <c r="Q327" s="2"/>
      <c r="R327" s="2"/>
      <c r="S327" s="2"/>
      <c r="T327" s="2"/>
      <c r="U327" s="20"/>
      <c r="V327" s="21"/>
      <c r="W327" s="22"/>
      <c r="X327" s="22"/>
      <c r="Y327" s="22"/>
      <c r="Z327" s="22"/>
      <c r="AA327" s="22"/>
      <c r="AB327" s="22"/>
      <c r="AC327" s="22"/>
      <c r="AD327" s="22"/>
      <c r="AE327" s="23"/>
      <c r="AF327" s="22"/>
      <c r="AG327" s="22"/>
      <c r="AH327" s="22"/>
      <c r="AI327" s="22"/>
      <c r="AJ327" s="22"/>
      <c r="AK327" s="22"/>
      <c r="AL327" s="22"/>
      <c r="AM327" s="22"/>
      <c r="AN327" s="22"/>
      <c r="AO327" s="22"/>
      <c r="AP327" s="22"/>
      <c r="AQ327" s="22"/>
      <c r="AR327" s="22"/>
      <c r="AS327" s="22"/>
      <c r="AT327" s="22"/>
      <c r="AU327" s="22"/>
      <c r="AV327" s="22"/>
      <c r="AW327" s="22"/>
      <c r="AX327" s="22"/>
      <c r="AY327" s="22"/>
      <c r="AZ327" s="22"/>
      <c r="BA327" s="22"/>
      <c r="BB327" s="22"/>
      <c r="BC327" s="22"/>
      <c r="BD327" s="22"/>
      <c r="BE327" s="22"/>
      <c r="BF327" s="22"/>
      <c r="BG327" s="55"/>
    </row>
    <row r="328" spans="1:59" ht="33.75" customHeight="1">
      <c r="A328" s="18">
        <v>320</v>
      </c>
      <c r="B328" s="179" t="s">
        <v>594</v>
      </c>
      <c r="C328" s="179" t="s">
        <v>595</v>
      </c>
      <c r="D328" s="133" t="s">
        <v>38</v>
      </c>
      <c r="E328" s="43">
        <v>30</v>
      </c>
      <c r="F328" s="44">
        <v>37469</v>
      </c>
      <c r="G328" s="19">
        <f t="shared" si="4"/>
        <v>1124070</v>
      </c>
      <c r="H328" s="2"/>
      <c r="I328" s="2"/>
      <c r="J328" s="2"/>
      <c r="K328" s="2"/>
      <c r="L328" s="2"/>
      <c r="M328" s="13">
        <v>35018</v>
      </c>
      <c r="N328" s="13"/>
      <c r="O328" s="2"/>
      <c r="P328" s="2"/>
      <c r="Q328" s="2"/>
      <c r="R328" s="2"/>
      <c r="S328" s="2"/>
      <c r="T328" s="2"/>
      <c r="U328" s="20"/>
      <c r="V328" s="21"/>
      <c r="W328" s="22"/>
      <c r="X328" s="22"/>
      <c r="Y328" s="22"/>
      <c r="Z328" s="22"/>
      <c r="AA328" s="22"/>
      <c r="AB328" s="22"/>
      <c r="AC328" s="22"/>
      <c r="AD328" s="22"/>
      <c r="AE328" s="23"/>
      <c r="AF328" s="22"/>
      <c r="AG328" s="22"/>
      <c r="AH328" s="22"/>
      <c r="AI328" s="22"/>
      <c r="AJ328" s="22"/>
      <c r="AK328" s="22"/>
      <c r="AL328" s="22"/>
      <c r="AM328" s="22"/>
      <c r="AN328" s="22"/>
      <c r="AO328" s="22"/>
      <c r="AP328" s="22"/>
      <c r="AQ328" s="22"/>
      <c r="AR328" s="22"/>
      <c r="AS328" s="22"/>
      <c r="AT328" s="22"/>
      <c r="AU328" s="22"/>
      <c r="AV328" s="22"/>
      <c r="AW328" s="22"/>
      <c r="AX328" s="22"/>
      <c r="AY328" s="22"/>
      <c r="AZ328" s="22"/>
      <c r="BA328" s="22"/>
      <c r="BB328" s="22"/>
      <c r="BC328" s="22"/>
      <c r="BD328" s="22"/>
      <c r="BE328" s="22"/>
      <c r="BF328" s="22"/>
      <c r="BG328" s="55"/>
    </row>
    <row r="329" spans="1:59" ht="25.5" customHeight="1">
      <c r="A329" s="18">
        <v>321</v>
      </c>
      <c r="B329" s="179" t="s">
        <v>596</v>
      </c>
      <c r="C329" s="179" t="s">
        <v>597</v>
      </c>
      <c r="D329" s="133" t="s">
        <v>38</v>
      </c>
      <c r="E329" s="43">
        <v>15</v>
      </c>
      <c r="F329" s="44">
        <v>51681</v>
      </c>
      <c r="G329" s="19">
        <f t="shared" ref="G329:G382" si="5">E329*F329</f>
        <v>775215</v>
      </c>
      <c r="H329" s="2"/>
      <c r="I329" s="2"/>
      <c r="J329" s="2"/>
      <c r="K329" s="2"/>
      <c r="L329" s="2"/>
      <c r="M329" s="13">
        <v>48300</v>
      </c>
      <c r="N329" s="13"/>
      <c r="O329" s="2"/>
      <c r="P329" s="2"/>
      <c r="Q329" s="2"/>
      <c r="R329" s="2"/>
      <c r="S329" s="2"/>
      <c r="T329" s="2"/>
      <c r="U329" s="20"/>
      <c r="V329" s="21"/>
      <c r="W329" s="22"/>
      <c r="X329" s="22"/>
      <c r="Y329" s="22"/>
      <c r="Z329" s="22"/>
      <c r="AA329" s="22"/>
      <c r="AB329" s="22"/>
      <c r="AC329" s="22"/>
      <c r="AD329" s="22"/>
      <c r="AE329" s="23"/>
      <c r="AF329" s="22"/>
      <c r="AG329" s="22"/>
      <c r="AH329" s="22"/>
      <c r="AI329" s="22"/>
      <c r="AJ329" s="22"/>
      <c r="AK329" s="22"/>
      <c r="AL329" s="22"/>
      <c r="AM329" s="22"/>
      <c r="AN329" s="22"/>
      <c r="AO329" s="22"/>
      <c r="AP329" s="22"/>
      <c r="AQ329" s="22"/>
      <c r="AR329" s="22"/>
      <c r="AS329" s="22"/>
      <c r="AT329" s="22"/>
      <c r="AU329" s="22"/>
      <c r="AV329" s="22"/>
      <c r="AW329" s="22"/>
      <c r="AX329" s="22"/>
      <c r="AY329" s="22"/>
      <c r="AZ329" s="22"/>
      <c r="BA329" s="22"/>
      <c r="BB329" s="22"/>
      <c r="BC329" s="22"/>
      <c r="BD329" s="22"/>
      <c r="BE329" s="22"/>
      <c r="BF329" s="22"/>
      <c r="BG329" s="55"/>
    </row>
    <row r="330" spans="1:59" ht="25.5" customHeight="1">
      <c r="A330" s="18">
        <v>322</v>
      </c>
      <c r="B330" s="179" t="s">
        <v>598</v>
      </c>
      <c r="C330" s="179" t="s">
        <v>599</v>
      </c>
      <c r="D330" s="133" t="s">
        <v>38</v>
      </c>
      <c r="E330" s="43">
        <v>15</v>
      </c>
      <c r="F330" s="44">
        <v>106989</v>
      </c>
      <c r="G330" s="19">
        <f t="shared" si="5"/>
        <v>1604835</v>
      </c>
      <c r="H330" s="2"/>
      <c r="I330" s="2"/>
      <c r="J330" s="2"/>
      <c r="K330" s="2"/>
      <c r="L330" s="2"/>
      <c r="M330" s="13">
        <v>99990</v>
      </c>
      <c r="N330" s="13"/>
      <c r="O330" s="2"/>
      <c r="P330" s="2"/>
      <c r="Q330" s="2"/>
      <c r="R330" s="2"/>
      <c r="S330" s="2"/>
      <c r="T330" s="2"/>
      <c r="U330" s="20"/>
      <c r="V330" s="21"/>
      <c r="W330" s="22"/>
      <c r="X330" s="22"/>
      <c r="Y330" s="22"/>
      <c r="Z330" s="22"/>
      <c r="AA330" s="22"/>
      <c r="AB330" s="22"/>
      <c r="AC330" s="22"/>
      <c r="AD330" s="22"/>
      <c r="AE330" s="23"/>
      <c r="AF330" s="22"/>
      <c r="AG330" s="22"/>
      <c r="AH330" s="22"/>
      <c r="AI330" s="22"/>
      <c r="AJ330" s="22"/>
      <c r="AK330" s="22"/>
      <c r="AL330" s="22"/>
      <c r="AM330" s="22"/>
      <c r="AN330" s="22"/>
      <c r="AO330" s="22"/>
      <c r="AP330" s="22"/>
      <c r="AQ330" s="22"/>
      <c r="AR330" s="22"/>
      <c r="AS330" s="22"/>
      <c r="AT330" s="22"/>
      <c r="AU330" s="22"/>
      <c r="AV330" s="22"/>
      <c r="AW330" s="22"/>
      <c r="AX330" s="22"/>
      <c r="AY330" s="22"/>
      <c r="AZ330" s="22"/>
      <c r="BA330" s="22"/>
      <c r="BB330" s="22"/>
      <c r="BC330" s="22"/>
      <c r="BD330" s="22"/>
      <c r="BE330" s="22"/>
      <c r="BF330" s="22"/>
      <c r="BG330" s="55"/>
    </row>
    <row r="331" spans="1:59" ht="25.5" customHeight="1">
      <c r="A331" s="18">
        <v>323</v>
      </c>
      <c r="B331" s="179" t="s">
        <v>600</v>
      </c>
      <c r="C331" s="179" t="s">
        <v>601</v>
      </c>
      <c r="D331" s="133" t="s">
        <v>38</v>
      </c>
      <c r="E331" s="43">
        <v>30</v>
      </c>
      <c r="F331" s="44">
        <v>6461</v>
      </c>
      <c r="G331" s="19">
        <f t="shared" si="5"/>
        <v>193830</v>
      </c>
      <c r="H331" s="2"/>
      <c r="I331" s="2"/>
      <c r="J331" s="2"/>
      <c r="K331" s="2"/>
      <c r="L331" s="2"/>
      <c r="M331" s="13">
        <v>6038</v>
      </c>
      <c r="N331" s="13"/>
      <c r="O331" s="2"/>
      <c r="P331" s="2"/>
      <c r="Q331" s="2"/>
      <c r="R331" s="2"/>
      <c r="S331" s="2"/>
      <c r="T331" s="2"/>
      <c r="U331" s="20"/>
      <c r="V331" s="21"/>
      <c r="W331" s="22"/>
      <c r="X331" s="22"/>
      <c r="Y331" s="22"/>
      <c r="Z331" s="22"/>
      <c r="AA331" s="22"/>
      <c r="AB331" s="22"/>
      <c r="AC331" s="22"/>
      <c r="AD331" s="22"/>
      <c r="AE331" s="23"/>
      <c r="AF331" s="22"/>
      <c r="AG331" s="22"/>
      <c r="AH331" s="22"/>
      <c r="AI331" s="22"/>
      <c r="AJ331" s="22"/>
      <c r="AK331" s="22"/>
      <c r="AL331" s="22"/>
      <c r="AM331" s="22"/>
      <c r="AN331" s="22"/>
      <c r="AO331" s="22"/>
      <c r="AP331" s="22"/>
      <c r="AQ331" s="22"/>
      <c r="AR331" s="22"/>
      <c r="AS331" s="22"/>
      <c r="AT331" s="22"/>
      <c r="AU331" s="22"/>
      <c r="AV331" s="22"/>
      <c r="AW331" s="22"/>
      <c r="AX331" s="22"/>
      <c r="AY331" s="22"/>
      <c r="AZ331" s="22"/>
      <c r="BA331" s="22"/>
      <c r="BB331" s="22"/>
      <c r="BC331" s="22"/>
      <c r="BD331" s="22"/>
      <c r="BE331" s="22"/>
      <c r="BF331" s="22"/>
      <c r="BG331" s="55"/>
    </row>
    <row r="332" spans="1:59" ht="25.5" customHeight="1">
      <c r="A332" s="18">
        <v>324</v>
      </c>
      <c r="B332" s="179" t="s">
        <v>602</v>
      </c>
      <c r="C332" s="179" t="s">
        <v>603</v>
      </c>
      <c r="D332" s="133" t="s">
        <v>38</v>
      </c>
      <c r="E332" s="43">
        <v>30</v>
      </c>
      <c r="F332" s="44">
        <v>58142</v>
      </c>
      <c r="G332" s="19">
        <f t="shared" si="5"/>
        <v>1744260</v>
      </c>
      <c r="H332" s="2"/>
      <c r="I332" s="2"/>
      <c r="J332" s="2"/>
      <c r="K332" s="2"/>
      <c r="L332" s="2"/>
      <c r="M332" s="13">
        <v>54338</v>
      </c>
      <c r="N332" s="13"/>
      <c r="O332" s="2"/>
      <c r="P332" s="2"/>
      <c r="Q332" s="2"/>
      <c r="R332" s="2"/>
      <c r="S332" s="2"/>
      <c r="T332" s="2"/>
      <c r="U332" s="20"/>
      <c r="V332" s="21"/>
      <c r="W332" s="22"/>
      <c r="X332" s="22"/>
      <c r="Y332" s="22"/>
      <c r="Z332" s="22"/>
      <c r="AA332" s="22"/>
      <c r="AB332" s="22"/>
      <c r="AC332" s="22"/>
      <c r="AD332" s="22"/>
      <c r="AE332" s="23"/>
      <c r="AF332" s="22"/>
      <c r="AG332" s="22"/>
      <c r="AH332" s="22"/>
      <c r="AI332" s="22"/>
      <c r="AJ332" s="22"/>
      <c r="AK332" s="22"/>
      <c r="AL332" s="22"/>
      <c r="AM332" s="22"/>
      <c r="AN332" s="22"/>
      <c r="AO332" s="22"/>
      <c r="AP332" s="22"/>
      <c r="AQ332" s="22"/>
      <c r="AR332" s="22"/>
      <c r="AS332" s="22"/>
      <c r="AT332" s="22"/>
      <c r="AU332" s="22"/>
      <c r="AV332" s="22"/>
      <c r="AW332" s="22"/>
      <c r="AX332" s="22"/>
      <c r="AY332" s="22"/>
      <c r="AZ332" s="22"/>
      <c r="BA332" s="22"/>
      <c r="BB332" s="22"/>
      <c r="BC332" s="22"/>
      <c r="BD332" s="22"/>
      <c r="BE332" s="22"/>
      <c r="BF332" s="22"/>
      <c r="BG332" s="55"/>
    </row>
    <row r="333" spans="1:59" ht="36" customHeight="1">
      <c r="A333" s="18">
        <v>325</v>
      </c>
      <c r="B333" s="179" t="s">
        <v>604</v>
      </c>
      <c r="C333" s="179" t="s">
        <v>605</v>
      </c>
      <c r="D333" s="133" t="s">
        <v>38</v>
      </c>
      <c r="E333" s="43">
        <v>30</v>
      </c>
      <c r="F333" s="44">
        <v>89908</v>
      </c>
      <c r="G333" s="19">
        <f t="shared" si="5"/>
        <v>2697240</v>
      </c>
      <c r="H333" s="2"/>
      <c r="I333" s="2"/>
      <c r="J333" s="2"/>
      <c r="K333" s="2"/>
      <c r="L333" s="2"/>
      <c r="M333" s="13">
        <v>84026</v>
      </c>
      <c r="N333" s="13"/>
      <c r="O333" s="2"/>
      <c r="P333" s="2"/>
      <c r="Q333" s="2"/>
      <c r="R333" s="2"/>
      <c r="S333" s="2"/>
      <c r="T333" s="2"/>
      <c r="U333" s="20"/>
      <c r="V333" s="21"/>
      <c r="W333" s="22"/>
      <c r="X333" s="22"/>
      <c r="Y333" s="22"/>
      <c r="Z333" s="22"/>
      <c r="AA333" s="22"/>
      <c r="AB333" s="22"/>
      <c r="AC333" s="22"/>
      <c r="AD333" s="22"/>
      <c r="AE333" s="23"/>
      <c r="AF333" s="22"/>
      <c r="AG333" s="22"/>
      <c r="AH333" s="22"/>
      <c r="AI333" s="22"/>
      <c r="AJ333" s="22"/>
      <c r="AK333" s="22"/>
      <c r="AL333" s="22"/>
      <c r="AM333" s="22"/>
      <c r="AN333" s="22"/>
      <c r="AO333" s="22"/>
      <c r="AP333" s="22"/>
      <c r="AQ333" s="22"/>
      <c r="AR333" s="22"/>
      <c r="AS333" s="22"/>
      <c r="AT333" s="22"/>
      <c r="AU333" s="22"/>
      <c r="AV333" s="22"/>
      <c r="AW333" s="22"/>
      <c r="AX333" s="22"/>
      <c r="AY333" s="22"/>
      <c r="AZ333" s="22"/>
      <c r="BA333" s="22"/>
      <c r="BB333" s="22"/>
      <c r="BC333" s="22"/>
      <c r="BD333" s="22"/>
      <c r="BE333" s="22"/>
      <c r="BF333" s="22"/>
      <c r="BG333" s="55"/>
    </row>
    <row r="334" spans="1:59" ht="25.5" customHeight="1">
      <c r="A334" s="18">
        <v>326</v>
      </c>
      <c r="B334" s="180" t="s">
        <v>606</v>
      </c>
      <c r="C334" s="179" t="s">
        <v>607</v>
      </c>
      <c r="D334" s="133" t="s">
        <v>38</v>
      </c>
      <c r="E334" s="43">
        <v>10</v>
      </c>
      <c r="F334" s="44">
        <v>7106</v>
      </c>
      <c r="G334" s="19">
        <f t="shared" si="5"/>
        <v>71060</v>
      </c>
      <c r="H334" s="2"/>
      <c r="I334" s="2"/>
      <c r="J334" s="2"/>
      <c r="K334" s="2"/>
      <c r="L334" s="2"/>
      <c r="M334" s="13">
        <v>6641</v>
      </c>
      <c r="N334" s="13"/>
      <c r="O334" s="2"/>
      <c r="P334" s="2"/>
      <c r="Q334" s="2"/>
      <c r="R334" s="2"/>
      <c r="S334" s="2"/>
      <c r="T334" s="2"/>
      <c r="U334" s="20"/>
      <c r="V334" s="21"/>
      <c r="W334" s="22"/>
      <c r="X334" s="22"/>
      <c r="Y334" s="22"/>
      <c r="Z334" s="22"/>
      <c r="AA334" s="22"/>
      <c r="AB334" s="22"/>
      <c r="AC334" s="22"/>
      <c r="AD334" s="22"/>
      <c r="AE334" s="23"/>
      <c r="AF334" s="22"/>
      <c r="AG334" s="22"/>
      <c r="AH334" s="22"/>
      <c r="AI334" s="22"/>
      <c r="AJ334" s="22"/>
      <c r="AK334" s="22"/>
      <c r="AL334" s="22"/>
      <c r="AM334" s="22"/>
      <c r="AN334" s="22"/>
      <c r="AO334" s="22"/>
      <c r="AP334" s="22"/>
      <c r="AQ334" s="22"/>
      <c r="AR334" s="22"/>
      <c r="AS334" s="22"/>
      <c r="AT334" s="22"/>
      <c r="AU334" s="22"/>
      <c r="AV334" s="22"/>
      <c r="AW334" s="22"/>
      <c r="AX334" s="22"/>
      <c r="AY334" s="22"/>
      <c r="AZ334" s="22"/>
      <c r="BA334" s="22"/>
      <c r="BB334" s="22"/>
      <c r="BC334" s="22"/>
      <c r="BD334" s="22"/>
      <c r="BE334" s="22"/>
      <c r="BF334" s="22"/>
      <c r="BG334" s="55"/>
    </row>
    <row r="335" spans="1:59" ht="25.5" customHeight="1">
      <c r="A335" s="18">
        <v>327</v>
      </c>
      <c r="B335" s="180" t="s">
        <v>608</v>
      </c>
      <c r="C335" s="179" t="s">
        <v>609</v>
      </c>
      <c r="D335" s="133" t="s">
        <v>38</v>
      </c>
      <c r="E335" s="43">
        <v>80</v>
      </c>
      <c r="F335" s="44">
        <v>5821</v>
      </c>
      <c r="G335" s="19">
        <f t="shared" si="5"/>
        <v>465680</v>
      </c>
      <c r="H335" s="2"/>
      <c r="I335" s="2"/>
      <c r="J335" s="2"/>
      <c r="K335" s="2"/>
      <c r="L335" s="2"/>
      <c r="M335" s="13">
        <v>5440</v>
      </c>
      <c r="N335" s="13"/>
      <c r="O335" s="2"/>
      <c r="P335" s="2"/>
      <c r="Q335" s="2"/>
      <c r="R335" s="2"/>
      <c r="S335" s="2"/>
      <c r="T335" s="2"/>
      <c r="U335" s="20"/>
      <c r="V335" s="21"/>
      <c r="W335" s="22"/>
      <c r="X335" s="22"/>
      <c r="Y335" s="22"/>
      <c r="Z335" s="22"/>
      <c r="AA335" s="22"/>
      <c r="AB335" s="22"/>
      <c r="AC335" s="22"/>
      <c r="AD335" s="22"/>
      <c r="AE335" s="23"/>
      <c r="AF335" s="22"/>
      <c r="AG335" s="22"/>
      <c r="AH335" s="22"/>
      <c r="AI335" s="22"/>
      <c r="AJ335" s="22"/>
      <c r="AK335" s="22"/>
      <c r="AL335" s="22"/>
      <c r="AM335" s="22"/>
      <c r="AN335" s="22"/>
      <c r="AO335" s="22"/>
      <c r="AP335" s="22"/>
      <c r="AQ335" s="22"/>
      <c r="AR335" s="22"/>
      <c r="AS335" s="22"/>
      <c r="AT335" s="22"/>
      <c r="AU335" s="22"/>
      <c r="AV335" s="22"/>
      <c r="AW335" s="22"/>
      <c r="AX335" s="22"/>
      <c r="AY335" s="22"/>
      <c r="AZ335" s="22"/>
      <c r="BA335" s="22"/>
      <c r="BB335" s="22"/>
      <c r="BC335" s="22"/>
      <c r="BD335" s="22"/>
      <c r="BE335" s="22"/>
      <c r="BF335" s="22"/>
      <c r="BG335" s="55"/>
    </row>
    <row r="336" spans="1:59" ht="25.5" customHeight="1">
      <c r="A336" s="18">
        <v>328</v>
      </c>
      <c r="B336" s="180" t="s">
        <v>610</v>
      </c>
      <c r="C336" s="179" t="s">
        <v>611</v>
      </c>
      <c r="D336" s="133" t="s">
        <v>38</v>
      </c>
      <c r="E336" s="43">
        <v>70</v>
      </c>
      <c r="F336" s="44">
        <v>5821</v>
      </c>
      <c r="G336" s="19">
        <f t="shared" si="5"/>
        <v>407470</v>
      </c>
      <c r="H336" s="2"/>
      <c r="I336" s="2"/>
      <c r="J336" s="2"/>
      <c r="K336" s="2"/>
      <c r="L336" s="2"/>
      <c r="M336" s="13">
        <v>5440</v>
      </c>
      <c r="N336" s="13"/>
      <c r="O336" s="2"/>
      <c r="P336" s="2"/>
      <c r="Q336" s="2"/>
      <c r="R336" s="2"/>
      <c r="S336" s="2"/>
      <c r="T336" s="2"/>
      <c r="U336" s="20"/>
      <c r="V336" s="21"/>
      <c r="W336" s="22"/>
      <c r="X336" s="22"/>
      <c r="Y336" s="22"/>
      <c r="Z336" s="22"/>
      <c r="AA336" s="22"/>
      <c r="AB336" s="22"/>
      <c r="AC336" s="22"/>
      <c r="AD336" s="22"/>
      <c r="AE336" s="23"/>
      <c r="AF336" s="22"/>
      <c r="AG336" s="22"/>
      <c r="AH336" s="22"/>
      <c r="AI336" s="22"/>
      <c r="AJ336" s="22"/>
      <c r="AK336" s="22"/>
      <c r="AL336" s="22"/>
      <c r="AM336" s="22"/>
      <c r="AN336" s="22"/>
      <c r="AO336" s="22"/>
      <c r="AP336" s="22"/>
      <c r="AQ336" s="22"/>
      <c r="AR336" s="22"/>
      <c r="AS336" s="22"/>
      <c r="AT336" s="22"/>
      <c r="AU336" s="22"/>
      <c r="AV336" s="22"/>
      <c r="AW336" s="22"/>
      <c r="AX336" s="22"/>
      <c r="AY336" s="22"/>
      <c r="AZ336" s="22"/>
      <c r="BA336" s="22"/>
      <c r="BB336" s="22"/>
      <c r="BC336" s="22"/>
      <c r="BD336" s="22"/>
      <c r="BE336" s="22"/>
      <c r="BF336" s="22"/>
      <c r="BG336" s="55"/>
    </row>
    <row r="337" spans="1:59" ht="25.5" customHeight="1">
      <c r="A337" s="18">
        <v>329</v>
      </c>
      <c r="B337" s="179" t="s">
        <v>612</v>
      </c>
      <c r="C337" s="179" t="s">
        <v>613</v>
      </c>
      <c r="D337" s="133" t="s">
        <v>38</v>
      </c>
      <c r="E337" s="43">
        <v>40</v>
      </c>
      <c r="F337" s="44">
        <v>11629</v>
      </c>
      <c r="G337" s="19">
        <f t="shared" si="5"/>
        <v>465160</v>
      </c>
      <c r="H337" s="2"/>
      <c r="I337" s="2"/>
      <c r="J337" s="2"/>
      <c r="K337" s="2"/>
      <c r="L337" s="2"/>
      <c r="M337" s="13">
        <v>10868</v>
      </c>
      <c r="N337" s="13"/>
      <c r="O337" s="2"/>
      <c r="P337" s="2"/>
      <c r="Q337" s="2"/>
      <c r="R337" s="2"/>
      <c r="S337" s="2"/>
      <c r="T337" s="2"/>
      <c r="U337" s="20"/>
      <c r="V337" s="21"/>
      <c r="W337" s="22"/>
      <c r="X337" s="22"/>
      <c r="Y337" s="22"/>
      <c r="Z337" s="22"/>
      <c r="AA337" s="22"/>
      <c r="AB337" s="22"/>
      <c r="AC337" s="22"/>
      <c r="AD337" s="22"/>
      <c r="AE337" s="23"/>
      <c r="AF337" s="22"/>
      <c r="AG337" s="22"/>
      <c r="AH337" s="22"/>
      <c r="AI337" s="22"/>
      <c r="AJ337" s="22"/>
      <c r="AK337" s="22"/>
      <c r="AL337" s="22"/>
      <c r="AM337" s="22"/>
      <c r="AN337" s="22"/>
      <c r="AO337" s="22"/>
      <c r="AP337" s="22"/>
      <c r="AQ337" s="22"/>
      <c r="AR337" s="22"/>
      <c r="AS337" s="22"/>
      <c r="AT337" s="22"/>
      <c r="AU337" s="22"/>
      <c r="AV337" s="22"/>
      <c r="AW337" s="22"/>
      <c r="AX337" s="22"/>
      <c r="AY337" s="22"/>
      <c r="AZ337" s="22"/>
      <c r="BA337" s="22"/>
      <c r="BB337" s="22"/>
      <c r="BC337" s="22"/>
      <c r="BD337" s="22"/>
      <c r="BE337" s="22"/>
      <c r="BF337" s="22"/>
      <c r="BG337" s="55"/>
    </row>
    <row r="338" spans="1:59" ht="25.5" customHeight="1">
      <c r="A338" s="18">
        <v>330</v>
      </c>
      <c r="B338" s="179" t="s">
        <v>614</v>
      </c>
      <c r="C338" s="179" t="s">
        <v>615</v>
      </c>
      <c r="D338" s="133" t="s">
        <v>38</v>
      </c>
      <c r="E338" s="43">
        <v>2</v>
      </c>
      <c r="F338" s="44">
        <v>59321</v>
      </c>
      <c r="G338" s="19">
        <f t="shared" si="5"/>
        <v>118642</v>
      </c>
      <c r="H338" s="2"/>
      <c r="I338" s="2"/>
      <c r="J338" s="2"/>
      <c r="K338" s="2"/>
      <c r="L338" s="2"/>
      <c r="M338" s="13">
        <v>55440</v>
      </c>
      <c r="N338" s="13"/>
      <c r="O338" s="2"/>
      <c r="P338" s="2"/>
      <c r="Q338" s="2"/>
      <c r="R338" s="2"/>
      <c r="S338" s="2"/>
      <c r="T338" s="2"/>
      <c r="U338" s="20"/>
      <c r="V338" s="21"/>
      <c r="W338" s="22"/>
      <c r="X338" s="22"/>
      <c r="Y338" s="22"/>
      <c r="Z338" s="22"/>
      <c r="AA338" s="22"/>
      <c r="AB338" s="22"/>
      <c r="AC338" s="22"/>
      <c r="AD338" s="22"/>
      <c r="AE338" s="23"/>
      <c r="AF338" s="22"/>
      <c r="AG338" s="22"/>
      <c r="AH338" s="22"/>
      <c r="AI338" s="22"/>
      <c r="AJ338" s="22"/>
      <c r="AK338" s="22"/>
      <c r="AL338" s="22"/>
      <c r="AM338" s="22"/>
      <c r="AN338" s="22"/>
      <c r="AO338" s="22"/>
      <c r="AP338" s="22"/>
      <c r="AQ338" s="22"/>
      <c r="AR338" s="22"/>
      <c r="AS338" s="22"/>
      <c r="AT338" s="22"/>
      <c r="AU338" s="22"/>
      <c r="AV338" s="22"/>
      <c r="AW338" s="22"/>
      <c r="AX338" s="22"/>
      <c r="AY338" s="22"/>
      <c r="AZ338" s="22"/>
      <c r="BA338" s="22"/>
      <c r="BB338" s="22"/>
      <c r="BC338" s="22"/>
      <c r="BD338" s="22"/>
      <c r="BE338" s="22"/>
      <c r="BF338" s="22"/>
      <c r="BG338" s="55"/>
    </row>
    <row r="339" spans="1:59" ht="25.5" customHeight="1">
      <c r="A339" s="18">
        <v>331</v>
      </c>
      <c r="B339" s="179" t="s">
        <v>616</v>
      </c>
      <c r="C339" s="179" t="s">
        <v>617</v>
      </c>
      <c r="D339" s="133" t="s">
        <v>38</v>
      </c>
      <c r="E339" s="43">
        <v>3</v>
      </c>
      <c r="F339" s="44">
        <v>26964</v>
      </c>
      <c r="G339" s="19">
        <f t="shared" si="5"/>
        <v>80892</v>
      </c>
      <c r="H339" s="2"/>
      <c r="I339" s="2"/>
      <c r="J339" s="2"/>
      <c r="K339" s="2"/>
      <c r="L339" s="2"/>
      <c r="M339" s="13">
        <v>25200</v>
      </c>
      <c r="N339" s="13"/>
      <c r="O339" s="2"/>
      <c r="P339" s="2"/>
      <c r="Q339" s="2"/>
      <c r="R339" s="2"/>
      <c r="S339" s="2"/>
      <c r="T339" s="2"/>
      <c r="U339" s="20"/>
      <c r="V339" s="21"/>
      <c r="W339" s="22"/>
      <c r="X339" s="22"/>
      <c r="Y339" s="22"/>
      <c r="Z339" s="22"/>
      <c r="AA339" s="22"/>
      <c r="AB339" s="22"/>
      <c r="AC339" s="22"/>
      <c r="AD339" s="22"/>
      <c r="AE339" s="23"/>
      <c r="AF339" s="22"/>
      <c r="AG339" s="22"/>
      <c r="AH339" s="22"/>
      <c r="AI339" s="22"/>
      <c r="AJ339" s="22"/>
      <c r="AK339" s="22"/>
      <c r="AL339" s="22"/>
      <c r="AM339" s="22"/>
      <c r="AN339" s="22"/>
      <c r="AO339" s="22"/>
      <c r="AP339" s="22"/>
      <c r="AQ339" s="22"/>
      <c r="AR339" s="22"/>
      <c r="AS339" s="22"/>
      <c r="AT339" s="22"/>
      <c r="AU339" s="22"/>
      <c r="AV339" s="22"/>
      <c r="AW339" s="22"/>
      <c r="AX339" s="22"/>
      <c r="AY339" s="22"/>
      <c r="AZ339" s="22"/>
      <c r="BA339" s="22"/>
      <c r="BB339" s="22"/>
      <c r="BC339" s="22"/>
      <c r="BD339" s="22"/>
      <c r="BE339" s="22"/>
      <c r="BF339" s="22"/>
      <c r="BG339" s="55"/>
    </row>
    <row r="340" spans="1:59" ht="25.5" customHeight="1">
      <c r="A340" s="18">
        <v>332</v>
      </c>
      <c r="B340" s="180" t="s">
        <v>618</v>
      </c>
      <c r="C340" s="179" t="s">
        <v>619</v>
      </c>
      <c r="D340" s="133" t="s">
        <v>38</v>
      </c>
      <c r="E340" s="43">
        <v>1</v>
      </c>
      <c r="F340" s="44">
        <v>90329</v>
      </c>
      <c r="G340" s="19">
        <f t="shared" si="5"/>
        <v>90329</v>
      </c>
      <c r="H340" s="2"/>
      <c r="I340" s="2"/>
      <c r="J340" s="2"/>
      <c r="K340" s="2"/>
      <c r="L340" s="2"/>
      <c r="M340" s="13">
        <v>84420</v>
      </c>
      <c r="N340" s="13"/>
      <c r="O340" s="2"/>
      <c r="P340" s="2"/>
      <c r="Q340" s="2"/>
      <c r="R340" s="2"/>
      <c r="S340" s="2"/>
      <c r="T340" s="2"/>
      <c r="U340" s="20"/>
      <c r="V340" s="21"/>
      <c r="W340" s="22"/>
      <c r="X340" s="22"/>
      <c r="Y340" s="22"/>
      <c r="Z340" s="22"/>
      <c r="AA340" s="22"/>
      <c r="AB340" s="22"/>
      <c r="AC340" s="22"/>
      <c r="AD340" s="22"/>
      <c r="AE340" s="23"/>
      <c r="AF340" s="22"/>
      <c r="AG340" s="22"/>
      <c r="AH340" s="22"/>
      <c r="AI340" s="22"/>
      <c r="AJ340" s="22"/>
      <c r="AK340" s="22"/>
      <c r="AL340" s="22"/>
      <c r="AM340" s="22"/>
      <c r="AN340" s="22"/>
      <c r="AO340" s="22"/>
      <c r="AP340" s="22"/>
      <c r="AQ340" s="22"/>
      <c r="AR340" s="22"/>
      <c r="AS340" s="22"/>
      <c r="AT340" s="22"/>
      <c r="AU340" s="22"/>
      <c r="AV340" s="22"/>
      <c r="AW340" s="22"/>
      <c r="AX340" s="22"/>
      <c r="AY340" s="22"/>
      <c r="AZ340" s="22"/>
      <c r="BA340" s="22"/>
      <c r="BB340" s="22"/>
      <c r="BC340" s="22"/>
      <c r="BD340" s="22"/>
      <c r="BE340" s="22"/>
      <c r="BF340" s="22"/>
      <c r="BG340" s="55"/>
    </row>
    <row r="341" spans="1:59" ht="25.5" customHeight="1">
      <c r="A341" s="18">
        <v>333</v>
      </c>
      <c r="B341" s="179" t="s">
        <v>620</v>
      </c>
      <c r="C341" s="179"/>
      <c r="D341" s="133" t="s">
        <v>38</v>
      </c>
      <c r="E341" s="43">
        <v>1</v>
      </c>
      <c r="F341" s="44">
        <v>107856</v>
      </c>
      <c r="G341" s="19">
        <f t="shared" si="5"/>
        <v>107856</v>
      </c>
      <c r="H341" s="2"/>
      <c r="I341" s="2"/>
      <c r="J341" s="2"/>
      <c r="K341" s="2"/>
      <c r="L341" s="2"/>
      <c r="M341" s="13">
        <v>100800</v>
      </c>
      <c r="N341" s="13"/>
      <c r="O341" s="2"/>
      <c r="P341" s="2"/>
      <c r="Q341" s="2"/>
      <c r="R341" s="2"/>
      <c r="S341" s="2"/>
      <c r="T341" s="2"/>
      <c r="U341" s="20"/>
      <c r="V341" s="21"/>
      <c r="W341" s="22"/>
      <c r="X341" s="22"/>
      <c r="Y341" s="22"/>
      <c r="Z341" s="22"/>
      <c r="AA341" s="22"/>
      <c r="AB341" s="22"/>
      <c r="AC341" s="22"/>
      <c r="AD341" s="22"/>
      <c r="AE341" s="23"/>
      <c r="AF341" s="22"/>
      <c r="AG341" s="22"/>
      <c r="AH341" s="22"/>
      <c r="AI341" s="22"/>
      <c r="AJ341" s="22"/>
      <c r="AK341" s="22"/>
      <c r="AL341" s="22"/>
      <c r="AM341" s="22"/>
      <c r="AN341" s="22"/>
      <c r="AO341" s="22"/>
      <c r="AP341" s="22"/>
      <c r="AQ341" s="22"/>
      <c r="AR341" s="22"/>
      <c r="AS341" s="22"/>
      <c r="AT341" s="22"/>
      <c r="AU341" s="22"/>
      <c r="AV341" s="22"/>
      <c r="AW341" s="22"/>
      <c r="AX341" s="22"/>
      <c r="AY341" s="22"/>
      <c r="AZ341" s="22"/>
      <c r="BA341" s="22"/>
      <c r="BB341" s="22"/>
      <c r="BC341" s="22"/>
      <c r="BD341" s="22"/>
      <c r="BE341" s="22"/>
      <c r="BF341" s="22"/>
      <c r="BG341" s="55"/>
    </row>
    <row r="342" spans="1:59" ht="25.5" customHeight="1">
      <c r="A342" s="18">
        <v>334</v>
      </c>
      <c r="B342" s="179" t="s">
        <v>621</v>
      </c>
      <c r="C342" s="179" t="s">
        <v>622</v>
      </c>
      <c r="D342" s="133" t="s">
        <v>38</v>
      </c>
      <c r="E342" s="43">
        <v>1</v>
      </c>
      <c r="F342" s="44">
        <v>202230</v>
      </c>
      <c r="G342" s="19">
        <f t="shared" si="5"/>
        <v>202230</v>
      </c>
      <c r="H342" s="2"/>
      <c r="I342" s="2"/>
      <c r="J342" s="2"/>
      <c r="K342" s="2"/>
      <c r="L342" s="2"/>
      <c r="M342" s="13">
        <v>189000</v>
      </c>
      <c r="N342" s="13"/>
      <c r="O342" s="2"/>
      <c r="P342" s="2"/>
      <c r="Q342" s="2"/>
      <c r="R342" s="2"/>
      <c r="S342" s="2"/>
      <c r="T342" s="2"/>
      <c r="U342" s="20"/>
      <c r="V342" s="21"/>
      <c r="W342" s="22"/>
      <c r="X342" s="22"/>
      <c r="Y342" s="22"/>
      <c r="Z342" s="22"/>
      <c r="AA342" s="22"/>
      <c r="AB342" s="22"/>
      <c r="AC342" s="22"/>
      <c r="AD342" s="22"/>
      <c r="AE342" s="23"/>
      <c r="AF342" s="22"/>
      <c r="AG342" s="22"/>
      <c r="AH342" s="22"/>
      <c r="AI342" s="22"/>
      <c r="AJ342" s="22"/>
      <c r="AK342" s="22"/>
      <c r="AL342" s="22"/>
      <c r="AM342" s="22"/>
      <c r="AN342" s="22"/>
      <c r="AO342" s="22"/>
      <c r="AP342" s="22"/>
      <c r="AQ342" s="22"/>
      <c r="AR342" s="22"/>
      <c r="AS342" s="22"/>
      <c r="AT342" s="22"/>
      <c r="AU342" s="22"/>
      <c r="AV342" s="22"/>
      <c r="AW342" s="22"/>
      <c r="AX342" s="22"/>
      <c r="AY342" s="22"/>
      <c r="AZ342" s="22"/>
      <c r="BA342" s="22"/>
      <c r="BB342" s="22"/>
      <c r="BC342" s="22"/>
      <c r="BD342" s="22"/>
      <c r="BE342" s="22"/>
      <c r="BF342" s="22"/>
      <c r="BG342" s="55"/>
    </row>
    <row r="343" spans="1:59" ht="25.5" customHeight="1">
      <c r="A343" s="18">
        <v>335</v>
      </c>
      <c r="B343" s="179" t="s">
        <v>623</v>
      </c>
      <c r="C343" s="179" t="s">
        <v>624</v>
      </c>
      <c r="D343" s="133" t="s">
        <v>38</v>
      </c>
      <c r="E343" s="43">
        <v>2</v>
      </c>
      <c r="F343" s="44">
        <v>62017</v>
      </c>
      <c r="G343" s="19">
        <f t="shared" si="5"/>
        <v>124034</v>
      </c>
      <c r="H343" s="2"/>
      <c r="I343" s="2"/>
      <c r="J343" s="2"/>
      <c r="K343" s="2"/>
      <c r="L343" s="2"/>
      <c r="M343" s="13">
        <v>57960</v>
      </c>
      <c r="N343" s="13"/>
      <c r="O343" s="2"/>
      <c r="P343" s="2"/>
      <c r="Q343" s="2"/>
      <c r="R343" s="2"/>
      <c r="S343" s="2"/>
      <c r="T343" s="2"/>
      <c r="U343" s="20"/>
      <c r="V343" s="21"/>
      <c r="W343" s="22"/>
      <c r="X343" s="22"/>
      <c r="Y343" s="22"/>
      <c r="Z343" s="22"/>
      <c r="AA343" s="22"/>
      <c r="AB343" s="22"/>
      <c r="AC343" s="22"/>
      <c r="AD343" s="22"/>
      <c r="AE343" s="23"/>
      <c r="AF343" s="22"/>
      <c r="AG343" s="22"/>
      <c r="AH343" s="22"/>
      <c r="AI343" s="22"/>
      <c r="AJ343" s="22"/>
      <c r="AK343" s="22"/>
      <c r="AL343" s="22"/>
      <c r="AM343" s="22"/>
      <c r="AN343" s="22"/>
      <c r="AO343" s="22"/>
      <c r="AP343" s="22"/>
      <c r="AQ343" s="22"/>
      <c r="AR343" s="22"/>
      <c r="AS343" s="22"/>
      <c r="AT343" s="22"/>
      <c r="AU343" s="22"/>
      <c r="AV343" s="22"/>
      <c r="AW343" s="22"/>
      <c r="AX343" s="22"/>
      <c r="AY343" s="22"/>
      <c r="AZ343" s="22"/>
      <c r="BA343" s="22"/>
      <c r="BB343" s="22"/>
      <c r="BC343" s="22"/>
      <c r="BD343" s="22"/>
      <c r="BE343" s="22"/>
      <c r="BF343" s="22"/>
      <c r="BG343" s="55"/>
    </row>
    <row r="344" spans="1:59" ht="25.5" customHeight="1">
      <c r="A344" s="18">
        <v>336</v>
      </c>
      <c r="B344" s="179" t="s">
        <v>625</v>
      </c>
      <c r="C344" s="179" t="s">
        <v>626</v>
      </c>
      <c r="D344" s="133" t="s">
        <v>38</v>
      </c>
      <c r="E344" s="43">
        <v>10</v>
      </c>
      <c r="F344" s="44">
        <v>50390</v>
      </c>
      <c r="G344" s="19">
        <f t="shared" si="5"/>
        <v>503900</v>
      </c>
      <c r="H344" s="2"/>
      <c r="I344" s="2"/>
      <c r="J344" s="2"/>
      <c r="K344" s="2"/>
      <c r="L344" s="2"/>
      <c r="M344" s="13">
        <v>47093</v>
      </c>
      <c r="N344" s="13"/>
      <c r="O344" s="2"/>
      <c r="P344" s="2"/>
      <c r="Q344" s="2"/>
      <c r="R344" s="2"/>
      <c r="S344" s="2"/>
      <c r="T344" s="2"/>
      <c r="U344" s="20"/>
      <c r="V344" s="21"/>
      <c r="W344" s="22"/>
      <c r="X344" s="22"/>
      <c r="Y344" s="22"/>
      <c r="Z344" s="22"/>
      <c r="AA344" s="22"/>
      <c r="AB344" s="22"/>
      <c r="AC344" s="22"/>
      <c r="AD344" s="22"/>
      <c r="AE344" s="23"/>
      <c r="AF344" s="22"/>
      <c r="AG344" s="22"/>
      <c r="AH344" s="22"/>
      <c r="AI344" s="22"/>
      <c r="AJ344" s="22"/>
      <c r="AK344" s="22"/>
      <c r="AL344" s="22"/>
      <c r="AM344" s="22"/>
      <c r="AN344" s="22"/>
      <c r="AO344" s="22"/>
      <c r="AP344" s="22"/>
      <c r="AQ344" s="22"/>
      <c r="AR344" s="22"/>
      <c r="AS344" s="22"/>
      <c r="AT344" s="22"/>
      <c r="AU344" s="22"/>
      <c r="AV344" s="22"/>
      <c r="AW344" s="22"/>
      <c r="AX344" s="22"/>
      <c r="AY344" s="22"/>
      <c r="AZ344" s="22"/>
      <c r="BA344" s="22"/>
      <c r="BB344" s="22"/>
      <c r="BC344" s="22"/>
      <c r="BD344" s="22"/>
      <c r="BE344" s="22"/>
      <c r="BF344" s="22"/>
      <c r="BG344" s="55"/>
    </row>
    <row r="345" spans="1:59" ht="25.5" customHeight="1">
      <c r="A345" s="18">
        <v>337</v>
      </c>
      <c r="B345" s="179" t="s">
        <v>627</v>
      </c>
      <c r="C345" s="179" t="s">
        <v>628</v>
      </c>
      <c r="D345" s="133" t="s">
        <v>38</v>
      </c>
      <c r="E345" s="43">
        <v>455</v>
      </c>
      <c r="F345" s="44">
        <v>7136</v>
      </c>
      <c r="G345" s="19">
        <f t="shared" si="5"/>
        <v>3246880</v>
      </c>
      <c r="H345" s="2"/>
      <c r="I345" s="2"/>
      <c r="J345" s="2"/>
      <c r="K345" s="2"/>
      <c r="L345" s="2"/>
      <c r="M345" s="13">
        <v>6669</v>
      </c>
      <c r="N345" s="13"/>
      <c r="O345" s="2"/>
      <c r="P345" s="2"/>
      <c r="Q345" s="2"/>
      <c r="R345" s="2"/>
      <c r="S345" s="2"/>
      <c r="T345" s="2"/>
      <c r="U345" s="20"/>
      <c r="V345" s="21"/>
      <c r="W345" s="22"/>
      <c r="X345" s="22"/>
      <c r="Y345" s="22"/>
      <c r="Z345" s="22"/>
      <c r="AA345" s="22"/>
      <c r="AB345" s="22"/>
      <c r="AC345" s="22"/>
      <c r="AD345" s="22"/>
      <c r="AE345" s="23"/>
      <c r="AF345" s="22"/>
      <c r="AG345" s="22"/>
      <c r="AH345" s="22"/>
      <c r="AI345" s="22"/>
      <c r="AJ345" s="22"/>
      <c r="AK345" s="22"/>
      <c r="AL345" s="22"/>
      <c r="AM345" s="22"/>
      <c r="AN345" s="22"/>
      <c r="AO345" s="22"/>
      <c r="AP345" s="22"/>
      <c r="AQ345" s="22"/>
      <c r="AR345" s="22"/>
      <c r="AS345" s="22"/>
      <c r="AT345" s="22"/>
      <c r="AU345" s="22"/>
      <c r="AV345" s="22"/>
      <c r="AW345" s="22"/>
      <c r="AX345" s="22"/>
      <c r="AY345" s="22"/>
      <c r="AZ345" s="22"/>
      <c r="BA345" s="22"/>
      <c r="BB345" s="22"/>
      <c r="BC345" s="22"/>
      <c r="BD345" s="22"/>
      <c r="BE345" s="22"/>
      <c r="BF345" s="22"/>
      <c r="BG345" s="55"/>
    </row>
    <row r="346" spans="1:59" ht="25.5" customHeight="1">
      <c r="A346" s="18">
        <v>338</v>
      </c>
      <c r="B346" s="179" t="s">
        <v>629</v>
      </c>
      <c r="C346" s="179" t="s">
        <v>630</v>
      </c>
      <c r="D346" s="133" t="s">
        <v>38</v>
      </c>
      <c r="E346" s="43">
        <v>8</v>
      </c>
      <c r="F346" s="44">
        <v>33705</v>
      </c>
      <c r="G346" s="19">
        <f t="shared" si="5"/>
        <v>269640</v>
      </c>
      <c r="H346" s="2"/>
      <c r="I346" s="2"/>
      <c r="J346" s="2"/>
      <c r="K346" s="2"/>
      <c r="L346" s="2"/>
      <c r="M346" s="13">
        <v>31500</v>
      </c>
      <c r="N346" s="13"/>
      <c r="O346" s="2"/>
      <c r="P346" s="2"/>
      <c r="Q346" s="2"/>
      <c r="R346" s="2"/>
      <c r="S346" s="2"/>
      <c r="T346" s="2"/>
      <c r="U346" s="20"/>
      <c r="V346" s="21"/>
      <c r="W346" s="22"/>
      <c r="X346" s="22"/>
      <c r="Y346" s="22"/>
      <c r="Z346" s="22"/>
      <c r="AA346" s="22"/>
      <c r="AB346" s="22"/>
      <c r="AC346" s="22"/>
      <c r="AD346" s="22"/>
      <c r="AE346" s="23"/>
      <c r="AF346" s="22"/>
      <c r="AG346" s="22"/>
      <c r="AH346" s="22"/>
      <c r="AI346" s="22"/>
      <c r="AJ346" s="22"/>
      <c r="AK346" s="22"/>
      <c r="AL346" s="22"/>
      <c r="AM346" s="22"/>
      <c r="AN346" s="22"/>
      <c r="AO346" s="22"/>
      <c r="AP346" s="22"/>
      <c r="AQ346" s="22"/>
      <c r="AR346" s="22"/>
      <c r="AS346" s="22"/>
      <c r="AT346" s="22"/>
      <c r="AU346" s="22"/>
      <c r="AV346" s="22"/>
      <c r="AW346" s="22"/>
      <c r="AX346" s="22"/>
      <c r="AY346" s="22"/>
      <c r="AZ346" s="22"/>
      <c r="BA346" s="22"/>
      <c r="BB346" s="22"/>
      <c r="BC346" s="22"/>
      <c r="BD346" s="22"/>
      <c r="BE346" s="22"/>
      <c r="BF346" s="22"/>
      <c r="BG346" s="55"/>
    </row>
    <row r="347" spans="1:59" ht="25.5" customHeight="1">
      <c r="A347" s="18">
        <v>339</v>
      </c>
      <c r="B347" s="179" t="s">
        <v>631</v>
      </c>
      <c r="C347" s="179" t="s">
        <v>632</v>
      </c>
      <c r="D347" s="133" t="s">
        <v>38</v>
      </c>
      <c r="E347" s="43">
        <v>4</v>
      </c>
      <c r="F347" s="44">
        <v>78942</v>
      </c>
      <c r="G347" s="19">
        <f t="shared" si="5"/>
        <v>315768</v>
      </c>
      <c r="H347" s="2"/>
      <c r="I347" s="2"/>
      <c r="J347" s="2"/>
      <c r="K347" s="2"/>
      <c r="L347" s="2"/>
      <c r="M347" s="13">
        <v>73778</v>
      </c>
      <c r="N347" s="13"/>
      <c r="O347" s="2"/>
      <c r="P347" s="2"/>
      <c r="Q347" s="2"/>
      <c r="R347" s="2"/>
      <c r="S347" s="2"/>
      <c r="T347" s="2"/>
      <c r="U347" s="20"/>
      <c r="V347" s="21"/>
      <c r="W347" s="22"/>
      <c r="X347" s="22"/>
      <c r="Y347" s="22"/>
      <c r="Z347" s="22"/>
      <c r="AA347" s="22"/>
      <c r="AB347" s="22"/>
      <c r="AC347" s="22"/>
      <c r="AD347" s="22"/>
      <c r="AE347" s="23"/>
      <c r="AF347" s="22"/>
      <c r="AG347" s="22"/>
      <c r="AH347" s="22"/>
      <c r="AI347" s="22"/>
      <c r="AJ347" s="22"/>
      <c r="AK347" s="22"/>
      <c r="AL347" s="22"/>
      <c r="AM347" s="22"/>
      <c r="AN347" s="22"/>
      <c r="AO347" s="22"/>
      <c r="AP347" s="22"/>
      <c r="AQ347" s="22"/>
      <c r="AR347" s="22"/>
      <c r="AS347" s="22"/>
      <c r="AT347" s="22"/>
      <c r="AU347" s="22"/>
      <c r="AV347" s="22"/>
      <c r="AW347" s="22"/>
      <c r="AX347" s="22"/>
      <c r="AY347" s="22"/>
      <c r="AZ347" s="22"/>
      <c r="BA347" s="22"/>
      <c r="BB347" s="22"/>
      <c r="BC347" s="22"/>
      <c r="BD347" s="22"/>
      <c r="BE347" s="22"/>
      <c r="BF347" s="22"/>
      <c r="BG347" s="55"/>
    </row>
    <row r="348" spans="1:59" ht="25.5" customHeight="1">
      <c r="A348" s="18">
        <v>340</v>
      </c>
      <c r="B348" s="179" t="s">
        <v>633</v>
      </c>
      <c r="C348" s="179"/>
      <c r="D348" s="133" t="s">
        <v>38</v>
      </c>
      <c r="E348" s="43">
        <v>4</v>
      </c>
      <c r="F348" s="44">
        <v>78942</v>
      </c>
      <c r="G348" s="19">
        <f t="shared" si="5"/>
        <v>315768</v>
      </c>
      <c r="H348" s="2"/>
      <c r="I348" s="2"/>
      <c r="J348" s="2"/>
      <c r="K348" s="2"/>
      <c r="L348" s="2"/>
      <c r="M348" s="13">
        <v>73778</v>
      </c>
      <c r="N348" s="13"/>
      <c r="O348" s="2"/>
      <c r="P348" s="2"/>
      <c r="Q348" s="2"/>
      <c r="R348" s="2"/>
      <c r="S348" s="2"/>
      <c r="T348" s="2"/>
      <c r="U348" s="20"/>
      <c r="V348" s="21"/>
      <c r="W348" s="22"/>
      <c r="X348" s="22"/>
      <c r="Y348" s="22"/>
      <c r="Z348" s="22"/>
      <c r="AA348" s="22"/>
      <c r="AB348" s="22"/>
      <c r="AC348" s="22"/>
      <c r="AD348" s="22"/>
      <c r="AE348" s="23"/>
      <c r="AF348" s="22"/>
      <c r="AG348" s="22"/>
      <c r="AH348" s="22"/>
      <c r="AI348" s="22"/>
      <c r="AJ348" s="22"/>
      <c r="AK348" s="22"/>
      <c r="AL348" s="22"/>
      <c r="AM348" s="22"/>
      <c r="AN348" s="22"/>
      <c r="AO348" s="22"/>
      <c r="AP348" s="22"/>
      <c r="AQ348" s="22"/>
      <c r="AR348" s="22"/>
      <c r="AS348" s="22"/>
      <c r="AT348" s="22"/>
      <c r="AU348" s="22"/>
      <c r="AV348" s="22"/>
      <c r="AW348" s="22"/>
      <c r="AX348" s="22"/>
      <c r="AY348" s="22"/>
      <c r="AZ348" s="22"/>
      <c r="BA348" s="22"/>
      <c r="BB348" s="22"/>
      <c r="BC348" s="22"/>
      <c r="BD348" s="22"/>
      <c r="BE348" s="22"/>
      <c r="BF348" s="22"/>
      <c r="BG348" s="55"/>
    </row>
    <row r="349" spans="1:59" ht="25.5" customHeight="1">
      <c r="A349" s="18">
        <v>341</v>
      </c>
      <c r="B349" s="179" t="s">
        <v>634</v>
      </c>
      <c r="C349" s="179"/>
      <c r="D349" s="133" t="s">
        <v>38</v>
      </c>
      <c r="E349" s="43">
        <v>4</v>
      </c>
      <c r="F349" s="44">
        <v>78942</v>
      </c>
      <c r="G349" s="19">
        <f t="shared" si="5"/>
        <v>315768</v>
      </c>
      <c r="H349" s="2"/>
      <c r="I349" s="2"/>
      <c r="J349" s="2"/>
      <c r="K349" s="2"/>
      <c r="L349" s="2"/>
      <c r="M349" s="13">
        <v>73778</v>
      </c>
      <c r="N349" s="13"/>
      <c r="O349" s="2"/>
      <c r="P349" s="2"/>
      <c r="Q349" s="2"/>
      <c r="R349" s="2"/>
      <c r="S349" s="2"/>
      <c r="T349" s="2"/>
      <c r="U349" s="20"/>
      <c r="V349" s="21"/>
      <c r="W349" s="22"/>
      <c r="X349" s="22"/>
      <c r="Y349" s="22"/>
      <c r="Z349" s="22"/>
      <c r="AA349" s="22"/>
      <c r="AB349" s="22"/>
      <c r="AC349" s="22"/>
      <c r="AD349" s="22"/>
      <c r="AE349" s="23"/>
      <c r="AF349" s="22"/>
      <c r="AG349" s="22"/>
      <c r="AH349" s="22"/>
      <c r="AI349" s="22"/>
      <c r="AJ349" s="22"/>
      <c r="AK349" s="22"/>
      <c r="AL349" s="22"/>
      <c r="AM349" s="22"/>
      <c r="AN349" s="22"/>
      <c r="AO349" s="22"/>
      <c r="AP349" s="22"/>
      <c r="AQ349" s="22"/>
      <c r="AR349" s="22"/>
      <c r="AS349" s="22"/>
      <c r="AT349" s="22"/>
      <c r="AU349" s="22"/>
      <c r="AV349" s="22"/>
      <c r="AW349" s="22"/>
      <c r="AX349" s="22"/>
      <c r="AY349" s="22"/>
      <c r="AZ349" s="22"/>
      <c r="BA349" s="22"/>
      <c r="BB349" s="22"/>
      <c r="BC349" s="22"/>
      <c r="BD349" s="22"/>
      <c r="BE349" s="22"/>
      <c r="BF349" s="22"/>
      <c r="BG349" s="55"/>
    </row>
    <row r="350" spans="1:59" ht="25.5" customHeight="1">
      <c r="A350" s="18">
        <v>342</v>
      </c>
      <c r="B350" s="179" t="s">
        <v>635</v>
      </c>
      <c r="C350" s="179"/>
      <c r="D350" s="133" t="s">
        <v>38</v>
      </c>
      <c r="E350" s="43">
        <v>2</v>
      </c>
      <c r="F350" s="44">
        <v>78942</v>
      </c>
      <c r="G350" s="19">
        <f t="shared" si="5"/>
        <v>157884</v>
      </c>
      <c r="H350" s="2"/>
      <c r="I350" s="2"/>
      <c r="J350" s="2"/>
      <c r="K350" s="2"/>
      <c r="L350" s="2"/>
      <c r="M350" s="13">
        <v>73778</v>
      </c>
      <c r="N350" s="13"/>
      <c r="O350" s="2"/>
      <c r="P350" s="2"/>
      <c r="Q350" s="2"/>
      <c r="R350" s="2"/>
      <c r="S350" s="2"/>
      <c r="T350" s="2"/>
      <c r="U350" s="20"/>
      <c r="V350" s="21"/>
      <c r="W350" s="22"/>
      <c r="X350" s="22"/>
      <c r="Y350" s="22"/>
      <c r="Z350" s="22"/>
      <c r="AA350" s="22"/>
      <c r="AB350" s="22"/>
      <c r="AC350" s="22"/>
      <c r="AD350" s="22"/>
      <c r="AE350" s="23"/>
      <c r="AF350" s="22"/>
      <c r="AG350" s="22"/>
      <c r="AH350" s="22"/>
      <c r="AI350" s="22"/>
      <c r="AJ350" s="22"/>
      <c r="AK350" s="22"/>
      <c r="AL350" s="22"/>
      <c r="AM350" s="22"/>
      <c r="AN350" s="22"/>
      <c r="AO350" s="22"/>
      <c r="AP350" s="22"/>
      <c r="AQ350" s="22"/>
      <c r="AR350" s="22"/>
      <c r="AS350" s="22"/>
      <c r="AT350" s="22"/>
      <c r="AU350" s="22"/>
      <c r="AV350" s="22"/>
      <c r="AW350" s="22"/>
      <c r="AX350" s="22"/>
      <c r="AY350" s="22"/>
      <c r="AZ350" s="22"/>
      <c r="BA350" s="22"/>
      <c r="BB350" s="22"/>
      <c r="BC350" s="22"/>
      <c r="BD350" s="22"/>
      <c r="BE350" s="22"/>
      <c r="BF350" s="22"/>
      <c r="BG350" s="55"/>
    </row>
    <row r="351" spans="1:59" ht="25.5" customHeight="1">
      <c r="A351" s="18">
        <v>343</v>
      </c>
      <c r="B351" s="179" t="s">
        <v>636</v>
      </c>
      <c r="C351" s="179"/>
      <c r="D351" s="133" t="s">
        <v>38</v>
      </c>
      <c r="E351" s="43">
        <v>2</v>
      </c>
      <c r="F351" s="44">
        <v>78942</v>
      </c>
      <c r="G351" s="19">
        <f t="shared" si="5"/>
        <v>157884</v>
      </c>
      <c r="H351" s="2"/>
      <c r="I351" s="2"/>
      <c r="J351" s="2"/>
      <c r="K351" s="2"/>
      <c r="L351" s="2"/>
      <c r="M351" s="13">
        <v>73778</v>
      </c>
      <c r="N351" s="13"/>
      <c r="O351" s="2"/>
      <c r="P351" s="2"/>
      <c r="Q351" s="2"/>
      <c r="R351" s="2"/>
      <c r="S351" s="2"/>
      <c r="T351" s="2"/>
      <c r="U351" s="20"/>
      <c r="V351" s="21"/>
      <c r="W351" s="22"/>
      <c r="X351" s="22"/>
      <c r="Y351" s="22"/>
      <c r="Z351" s="22"/>
      <c r="AA351" s="22"/>
      <c r="AB351" s="22"/>
      <c r="AC351" s="22"/>
      <c r="AD351" s="22"/>
      <c r="AE351" s="23"/>
      <c r="AF351" s="22"/>
      <c r="AG351" s="22"/>
      <c r="AH351" s="22"/>
      <c r="AI351" s="22"/>
      <c r="AJ351" s="22"/>
      <c r="AK351" s="22"/>
      <c r="AL351" s="22"/>
      <c r="AM351" s="22"/>
      <c r="AN351" s="22"/>
      <c r="AO351" s="22"/>
      <c r="AP351" s="22"/>
      <c r="AQ351" s="22"/>
      <c r="AR351" s="22"/>
      <c r="AS351" s="22"/>
      <c r="AT351" s="22"/>
      <c r="AU351" s="22"/>
      <c r="AV351" s="22"/>
      <c r="AW351" s="22"/>
      <c r="AX351" s="22"/>
      <c r="AY351" s="22"/>
      <c r="AZ351" s="22"/>
      <c r="BA351" s="22"/>
      <c r="BB351" s="22"/>
      <c r="BC351" s="22"/>
      <c r="BD351" s="22"/>
      <c r="BE351" s="22"/>
      <c r="BF351" s="22"/>
      <c r="BG351" s="55"/>
    </row>
    <row r="352" spans="1:59" ht="25.5" customHeight="1">
      <c r="A352" s="18">
        <v>344</v>
      </c>
      <c r="B352" s="179" t="s">
        <v>637</v>
      </c>
      <c r="C352" s="179"/>
      <c r="D352" s="133" t="s">
        <v>38</v>
      </c>
      <c r="E352" s="43">
        <v>4</v>
      </c>
      <c r="F352" s="44">
        <v>78942</v>
      </c>
      <c r="G352" s="19">
        <f t="shared" si="5"/>
        <v>315768</v>
      </c>
      <c r="H352" s="2"/>
      <c r="I352" s="2"/>
      <c r="J352" s="2"/>
      <c r="K352" s="2"/>
      <c r="L352" s="2"/>
      <c r="M352" s="13">
        <v>73778</v>
      </c>
      <c r="N352" s="13"/>
      <c r="O352" s="2"/>
      <c r="P352" s="2"/>
      <c r="Q352" s="2"/>
      <c r="R352" s="2"/>
      <c r="S352" s="2"/>
      <c r="T352" s="2"/>
      <c r="U352" s="20"/>
      <c r="V352" s="21"/>
      <c r="W352" s="22"/>
      <c r="X352" s="22"/>
      <c r="Y352" s="22"/>
      <c r="Z352" s="22"/>
      <c r="AA352" s="22"/>
      <c r="AB352" s="22"/>
      <c r="AC352" s="22"/>
      <c r="AD352" s="22"/>
      <c r="AE352" s="23"/>
      <c r="AF352" s="22"/>
      <c r="AG352" s="22"/>
      <c r="AH352" s="22"/>
      <c r="AI352" s="22"/>
      <c r="AJ352" s="22"/>
      <c r="AK352" s="22"/>
      <c r="AL352" s="22"/>
      <c r="AM352" s="22"/>
      <c r="AN352" s="22"/>
      <c r="AO352" s="22"/>
      <c r="AP352" s="22"/>
      <c r="AQ352" s="22"/>
      <c r="AR352" s="22"/>
      <c r="AS352" s="22"/>
      <c r="AT352" s="22"/>
      <c r="AU352" s="22"/>
      <c r="AV352" s="22"/>
      <c r="AW352" s="22"/>
      <c r="AX352" s="22"/>
      <c r="AY352" s="22"/>
      <c r="AZ352" s="22"/>
      <c r="BA352" s="22"/>
      <c r="BB352" s="22"/>
      <c r="BC352" s="22"/>
      <c r="BD352" s="22"/>
      <c r="BE352" s="22"/>
      <c r="BF352" s="22"/>
      <c r="BG352" s="55"/>
    </row>
    <row r="353" spans="1:59" ht="35.25" customHeight="1">
      <c r="A353" s="18">
        <v>345</v>
      </c>
      <c r="B353" s="180" t="s">
        <v>638</v>
      </c>
      <c r="C353" s="179" t="s">
        <v>639</v>
      </c>
      <c r="D353" s="133" t="s">
        <v>38</v>
      </c>
      <c r="E353" s="43">
        <v>10</v>
      </c>
      <c r="F353" s="44">
        <v>29717</v>
      </c>
      <c r="G353" s="19">
        <f t="shared" si="5"/>
        <v>297170</v>
      </c>
      <c r="H353" s="2"/>
      <c r="I353" s="2"/>
      <c r="J353" s="2"/>
      <c r="K353" s="2"/>
      <c r="L353" s="2"/>
      <c r="M353" s="13">
        <v>27773</v>
      </c>
      <c r="N353" s="13"/>
      <c r="O353" s="2"/>
      <c r="P353" s="2"/>
      <c r="Q353" s="2"/>
      <c r="R353" s="2"/>
      <c r="S353" s="2"/>
      <c r="T353" s="2"/>
      <c r="U353" s="20"/>
      <c r="V353" s="21"/>
      <c r="W353" s="22"/>
      <c r="X353" s="22"/>
      <c r="Y353" s="22"/>
      <c r="Z353" s="22"/>
      <c r="AA353" s="22"/>
      <c r="AB353" s="22"/>
      <c r="AC353" s="22"/>
      <c r="AD353" s="22"/>
      <c r="AE353" s="23"/>
      <c r="AF353" s="22"/>
      <c r="AG353" s="22"/>
      <c r="AH353" s="22"/>
      <c r="AI353" s="22"/>
      <c r="AJ353" s="22"/>
      <c r="AK353" s="22"/>
      <c r="AL353" s="22"/>
      <c r="AM353" s="22"/>
      <c r="AN353" s="22"/>
      <c r="AO353" s="22"/>
      <c r="AP353" s="22"/>
      <c r="AQ353" s="22"/>
      <c r="AR353" s="22"/>
      <c r="AS353" s="22"/>
      <c r="AT353" s="22"/>
      <c r="AU353" s="22"/>
      <c r="AV353" s="22"/>
      <c r="AW353" s="22"/>
      <c r="AX353" s="22"/>
      <c r="AY353" s="22"/>
      <c r="AZ353" s="22"/>
      <c r="BA353" s="22"/>
      <c r="BB353" s="22"/>
      <c r="BC353" s="22"/>
      <c r="BD353" s="22"/>
      <c r="BE353" s="22"/>
      <c r="BF353" s="22"/>
      <c r="BG353" s="55"/>
    </row>
    <row r="354" spans="1:59" ht="25.5" customHeight="1">
      <c r="A354" s="18">
        <v>346</v>
      </c>
      <c r="B354" s="179" t="s">
        <v>640</v>
      </c>
      <c r="C354" s="179" t="s">
        <v>641</v>
      </c>
      <c r="D354" s="133" t="s">
        <v>38</v>
      </c>
      <c r="E354" s="43">
        <v>50</v>
      </c>
      <c r="F354" s="44">
        <v>2455</v>
      </c>
      <c r="G354" s="19">
        <f t="shared" si="5"/>
        <v>122750</v>
      </c>
      <c r="H354" s="2"/>
      <c r="I354" s="2"/>
      <c r="J354" s="2"/>
      <c r="K354" s="2"/>
      <c r="L354" s="2"/>
      <c r="M354" s="13">
        <v>2294</v>
      </c>
      <c r="N354" s="13"/>
      <c r="O354" s="2"/>
      <c r="P354" s="2"/>
      <c r="Q354" s="2"/>
      <c r="R354" s="2"/>
      <c r="S354" s="2"/>
      <c r="T354" s="2"/>
      <c r="U354" s="20"/>
      <c r="V354" s="21"/>
      <c r="W354" s="22"/>
      <c r="X354" s="22"/>
      <c r="Y354" s="22"/>
      <c r="Z354" s="22"/>
      <c r="AA354" s="22"/>
      <c r="AB354" s="22"/>
      <c r="AC354" s="22"/>
      <c r="AD354" s="22"/>
      <c r="AE354" s="23"/>
      <c r="AF354" s="22"/>
      <c r="AG354" s="22"/>
      <c r="AH354" s="22"/>
      <c r="AI354" s="22"/>
      <c r="AJ354" s="22"/>
      <c r="AK354" s="22"/>
      <c r="AL354" s="22"/>
      <c r="AM354" s="22"/>
      <c r="AN354" s="22"/>
      <c r="AO354" s="22"/>
      <c r="AP354" s="22"/>
      <c r="AQ354" s="22"/>
      <c r="AR354" s="22"/>
      <c r="AS354" s="22"/>
      <c r="AT354" s="22"/>
      <c r="AU354" s="22"/>
      <c r="AV354" s="22"/>
      <c r="AW354" s="22"/>
      <c r="AX354" s="22"/>
      <c r="AY354" s="22"/>
      <c r="AZ354" s="22"/>
      <c r="BA354" s="22"/>
      <c r="BB354" s="22"/>
      <c r="BC354" s="22"/>
      <c r="BD354" s="22"/>
      <c r="BE354" s="22"/>
      <c r="BF354" s="22"/>
      <c r="BG354" s="55"/>
    </row>
    <row r="355" spans="1:59" ht="25.5" customHeight="1">
      <c r="A355" s="18">
        <v>347</v>
      </c>
      <c r="B355" s="179" t="s">
        <v>642</v>
      </c>
      <c r="C355" s="179" t="s">
        <v>643</v>
      </c>
      <c r="D355" s="133" t="s">
        <v>38</v>
      </c>
      <c r="E355" s="43">
        <v>100</v>
      </c>
      <c r="F355" s="44">
        <v>3210</v>
      </c>
      <c r="G355" s="19">
        <f t="shared" si="5"/>
        <v>321000</v>
      </c>
      <c r="H355" s="2"/>
      <c r="I355" s="2"/>
      <c r="J355" s="2"/>
      <c r="K355" s="2"/>
      <c r="L355" s="2"/>
      <c r="M355" s="13">
        <v>3000</v>
      </c>
      <c r="N355" s="13"/>
      <c r="O355" s="2"/>
      <c r="P355" s="2"/>
      <c r="Q355" s="2"/>
      <c r="R355" s="2"/>
      <c r="S355" s="2"/>
      <c r="T355" s="2"/>
      <c r="U355" s="20"/>
      <c r="V355" s="21"/>
      <c r="W355" s="22"/>
      <c r="X355" s="22"/>
      <c r="Y355" s="22"/>
      <c r="Z355" s="22"/>
      <c r="AA355" s="22"/>
      <c r="AB355" s="22"/>
      <c r="AC355" s="22"/>
      <c r="AD355" s="22"/>
      <c r="AE355" s="23"/>
      <c r="AF355" s="22"/>
      <c r="AG355" s="22"/>
      <c r="AH355" s="22"/>
      <c r="AI355" s="22"/>
      <c r="AJ355" s="22"/>
      <c r="AK355" s="22"/>
      <c r="AL355" s="22"/>
      <c r="AM355" s="22"/>
      <c r="AN355" s="22"/>
      <c r="AO355" s="22"/>
      <c r="AP355" s="22"/>
      <c r="AQ355" s="22"/>
      <c r="AR355" s="22"/>
      <c r="AS355" s="22"/>
      <c r="AT355" s="22"/>
      <c r="AU355" s="22"/>
      <c r="AV355" s="22"/>
      <c r="AW355" s="22"/>
      <c r="AX355" s="22"/>
      <c r="AY355" s="22"/>
      <c r="AZ355" s="22"/>
      <c r="BA355" s="22"/>
      <c r="BB355" s="22"/>
      <c r="BC355" s="22"/>
      <c r="BD355" s="22"/>
      <c r="BE355" s="22"/>
      <c r="BF355" s="22"/>
      <c r="BG355" s="55"/>
    </row>
    <row r="356" spans="1:59" ht="25.5" customHeight="1">
      <c r="A356" s="18">
        <v>348</v>
      </c>
      <c r="B356" s="179" t="s">
        <v>644</v>
      </c>
      <c r="C356" s="179" t="s">
        <v>645</v>
      </c>
      <c r="D356" s="133" t="s">
        <v>38</v>
      </c>
      <c r="E356" s="43">
        <v>15</v>
      </c>
      <c r="F356" s="45">
        <v>18233</v>
      </c>
      <c r="G356" s="19">
        <f t="shared" si="5"/>
        <v>273495</v>
      </c>
      <c r="H356" s="2"/>
      <c r="I356" s="2"/>
      <c r="J356" s="2"/>
      <c r="K356" s="2"/>
      <c r="L356" s="2"/>
      <c r="M356" s="13">
        <v>18200</v>
      </c>
      <c r="N356" s="13"/>
      <c r="O356" s="2"/>
      <c r="P356" s="2"/>
      <c r="Q356" s="2"/>
      <c r="R356" s="2"/>
      <c r="S356" s="2"/>
      <c r="T356" s="2"/>
      <c r="U356" s="20"/>
      <c r="V356" s="21"/>
      <c r="W356" s="22"/>
      <c r="X356" s="22"/>
      <c r="Y356" s="22"/>
      <c r="Z356" s="22"/>
      <c r="AA356" s="22"/>
      <c r="AB356" s="22"/>
      <c r="AC356" s="22"/>
      <c r="AD356" s="22"/>
      <c r="AE356" s="23"/>
      <c r="AF356" s="22"/>
      <c r="AG356" s="22"/>
      <c r="AH356" s="22"/>
      <c r="AI356" s="22"/>
      <c r="AJ356" s="22"/>
      <c r="AK356" s="22"/>
      <c r="AL356" s="22"/>
      <c r="AM356" s="22"/>
      <c r="AN356" s="22"/>
      <c r="AO356" s="22"/>
      <c r="AP356" s="22"/>
      <c r="AQ356" s="22"/>
      <c r="AR356" s="22"/>
      <c r="AS356" s="22"/>
      <c r="AT356" s="22"/>
      <c r="AU356" s="22"/>
      <c r="AV356" s="22"/>
      <c r="AW356" s="22"/>
      <c r="AX356" s="22"/>
      <c r="AY356" s="22"/>
      <c r="AZ356" s="22"/>
      <c r="BA356" s="22"/>
      <c r="BB356" s="22"/>
      <c r="BC356" s="22"/>
      <c r="BD356" s="22"/>
      <c r="BE356" s="22"/>
      <c r="BF356" s="22"/>
      <c r="BG356" s="55"/>
    </row>
    <row r="357" spans="1:59" ht="25.5" customHeight="1">
      <c r="A357" s="18">
        <v>349</v>
      </c>
      <c r="B357" s="179" t="s">
        <v>646</v>
      </c>
      <c r="C357" s="179" t="s">
        <v>647</v>
      </c>
      <c r="D357" s="133" t="s">
        <v>38</v>
      </c>
      <c r="E357" s="43">
        <v>100</v>
      </c>
      <c r="F357" s="46">
        <v>1644</v>
      </c>
      <c r="G357" s="19">
        <f t="shared" si="5"/>
        <v>164400</v>
      </c>
      <c r="H357" s="2"/>
      <c r="I357" s="2"/>
      <c r="J357" s="2"/>
      <c r="K357" s="2"/>
      <c r="L357" s="2"/>
      <c r="M357" s="13">
        <v>1560</v>
      </c>
      <c r="N357" s="13"/>
      <c r="O357" s="2"/>
      <c r="P357" s="2"/>
      <c r="Q357" s="2"/>
      <c r="R357" s="2"/>
      <c r="S357" s="2"/>
      <c r="T357" s="2"/>
      <c r="U357" s="20"/>
      <c r="V357" s="21"/>
      <c r="W357" s="22"/>
      <c r="X357" s="22"/>
      <c r="Y357" s="22"/>
      <c r="Z357" s="22"/>
      <c r="AA357" s="22"/>
      <c r="AB357" s="22"/>
      <c r="AC357" s="22"/>
      <c r="AD357" s="22"/>
      <c r="AE357" s="23"/>
      <c r="AF357" s="22"/>
      <c r="AG357" s="22"/>
      <c r="AH357" s="22"/>
      <c r="AI357" s="22"/>
      <c r="AJ357" s="22"/>
      <c r="AK357" s="22"/>
      <c r="AL357" s="22"/>
      <c r="AM357" s="22"/>
      <c r="AN357" s="22"/>
      <c r="AO357" s="22"/>
      <c r="AP357" s="22"/>
      <c r="AQ357" s="22"/>
      <c r="AR357" s="22"/>
      <c r="AS357" s="22"/>
      <c r="AT357" s="22"/>
      <c r="AU357" s="22"/>
      <c r="AV357" s="22"/>
      <c r="AW357" s="22"/>
      <c r="AX357" s="22"/>
      <c r="AY357" s="22"/>
      <c r="AZ357" s="22"/>
      <c r="BA357" s="22"/>
      <c r="BB357" s="22"/>
      <c r="BC357" s="22"/>
      <c r="BD357" s="22"/>
      <c r="BE357" s="22"/>
      <c r="BF357" s="22">
        <v>900</v>
      </c>
      <c r="BG357" s="55"/>
    </row>
    <row r="358" spans="1:59" ht="25.5" customHeight="1">
      <c r="A358" s="18">
        <v>350</v>
      </c>
      <c r="B358" s="179" t="s">
        <v>648</v>
      </c>
      <c r="C358" s="179" t="s">
        <v>649</v>
      </c>
      <c r="D358" s="133" t="s">
        <v>38</v>
      </c>
      <c r="E358" s="43">
        <v>5</v>
      </c>
      <c r="F358" s="45">
        <v>193804</v>
      </c>
      <c r="G358" s="19">
        <f t="shared" si="5"/>
        <v>969020</v>
      </c>
      <c r="H358" s="2"/>
      <c r="I358" s="2"/>
      <c r="J358" s="2"/>
      <c r="K358" s="2"/>
      <c r="L358" s="2"/>
      <c r="M358" s="13">
        <v>181125</v>
      </c>
      <c r="N358" s="13"/>
      <c r="O358" s="2"/>
      <c r="P358" s="2"/>
      <c r="Q358" s="2"/>
      <c r="R358" s="2"/>
      <c r="S358" s="2"/>
      <c r="T358" s="2"/>
      <c r="U358" s="20"/>
      <c r="V358" s="21"/>
      <c r="W358" s="22"/>
      <c r="X358" s="22"/>
      <c r="Y358" s="22"/>
      <c r="Z358" s="22"/>
      <c r="AA358" s="22"/>
      <c r="AB358" s="22"/>
      <c r="AC358" s="22"/>
      <c r="AD358" s="22"/>
      <c r="AE358" s="23"/>
      <c r="AF358" s="22"/>
      <c r="AG358" s="22"/>
      <c r="AH358" s="22"/>
      <c r="AI358" s="22"/>
      <c r="AJ358" s="22"/>
      <c r="AK358" s="22"/>
      <c r="AL358" s="22"/>
      <c r="AM358" s="22"/>
      <c r="AN358" s="22"/>
      <c r="AO358" s="22"/>
      <c r="AP358" s="22"/>
      <c r="AQ358" s="22"/>
      <c r="AR358" s="22"/>
      <c r="AS358" s="22"/>
      <c r="AT358" s="22"/>
      <c r="AU358" s="22"/>
      <c r="AV358" s="22"/>
      <c r="AW358" s="22"/>
      <c r="AX358" s="22"/>
      <c r="AY358" s="22"/>
      <c r="AZ358" s="22"/>
      <c r="BA358" s="22"/>
      <c r="BB358" s="22"/>
      <c r="BC358" s="22"/>
      <c r="BD358" s="22"/>
      <c r="BE358" s="22"/>
      <c r="BF358" s="22"/>
      <c r="BG358" s="55"/>
    </row>
    <row r="359" spans="1:59" ht="25.5" customHeight="1">
      <c r="A359" s="18">
        <v>351</v>
      </c>
      <c r="B359" s="179" t="s">
        <v>650</v>
      </c>
      <c r="C359" s="179" t="s">
        <v>651</v>
      </c>
      <c r="D359" s="133" t="s">
        <v>38</v>
      </c>
      <c r="E359" s="43">
        <v>5</v>
      </c>
      <c r="F359" s="44">
        <v>193804</v>
      </c>
      <c r="G359" s="19">
        <f t="shared" si="5"/>
        <v>969020</v>
      </c>
      <c r="H359" s="2"/>
      <c r="I359" s="2"/>
      <c r="J359" s="2"/>
      <c r="K359" s="2"/>
      <c r="L359" s="2"/>
      <c r="M359" s="13">
        <v>181125</v>
      </c>
      <c r="N359" s="13"/>
      <c r="O359" s="2"/>
      <c r="P359" s="2"/>
      <c r="Q359" s="2"/>
      <c r="R359" s="2"/>
      <c r="S359" s="2"/>
      <c r="T359" s="2"/>
      <c r="U359" s="20"/>
      <c r="V359" s="21"/>
      <c r="W359" s="22"/>
      <c r="X359" s="22"/>
      <c r="Y359" s="22"/>
      <c r="Z359" s="22"/>
      <c r="AA359" s="22"/>
      <c r="AB359" s="22"/>
      <c r="AC359" s="22"/>
      <c r="AD359" s="22"/>
      <c r="AE359" s="23"/>
      <c r="AF359" s="22"/>
      <c r="AG359" s="22"/>
      <c r="AH359" s="22"/>
      <c r="AI359" s="22"/>
      <c r="AJ359" s="22"/>
      <c r="AK359" s="22"/>
      <c r="AL359" s="22"/>
      <c r="AM359" s="22"/>
      <c r="AN359" s="22"/>
      <c r="AO359" s="22"/>
      <c r="AP359" s="22"/>
      <c r="AQ359" s="22"/>
      <c r="AR359" s="22"/>
      <c r="AS359" s="22"/>
      <c r="AT359" s="22"/>
      <c r="AU359" s="22"/>
      <c r="AV359" s="22"/>
      <c r="AW359" s="22"/>
      <c r="AX359" s="22"/>
      <c r="AY359" s="22"/>
      <c r="AZ359" s="22"/>
      <c r="BA359" s="22"/>
      <c r="BB359" s="22"/>
      <c r="BC359" s="22"/>
      <c r="BD359" s="22"/>
      <c r="BE359" s="22"/>
      <c r="BF359" s="22"/>
      <c r="BG359" s="55"/>
    </row>
    <row r="360" spans="1:59" ht="25.5" customHeight="1">
      <c r="A360" s="18">
        <v>352</v>
      </c>
      <c r="B360" s="179" t="s">
        <v>652</v>
      </c>
      <c r="C360" s="179" t="s">
        <v>653</v>
      </c>
      <c r="D360" s="133" t="s">
        <v>38</v>
      </c>
      <c r="E360" s="43">
        <v>100</v>
      </c>
      <c r="F360" s="44">
        <v>48000</v>
      </c>
      <c r="G360" s="19">
        <f t="shared" si="5"/>
        <v>4800000</v>
      </c>
      <c r="H360" s="2"/>
      <c r="I360" s="2"/>
      <c r="J360" s="2"/>
      <c r="K360" s="2"/>
      <c r="L360" s="2"/>
      <c r="M360" s="13">
        <v>46700</v>
      </c>
      <c r="N360" s="13"/>
      <c r="O360" s="2"/>
      <c r="P360" s="2"/>
      <c r="Q360" s="2"/>
      <c r="R360" s="2"/>
      <c r="S360" s="2"/>
      <c r="T360" s="2"/>
      <c r="U360" s="20"/>
      <c r="V360" s="21"/>
      <c r="W360" s="22"/>
      <c r="X360" s="22"/>
      <c r="Y360" s="22"/>
      <c r="Z360" s="22"/>
      <c r="AA360" s="22"/>
      <c r="AB360" s="22"/>
      <c r="AC360" s="22"/>
      <c r="AD360" s="22"/>
      <c r="AE360" s="23"/>
      <c r="AF360" s="22"/>
      <c r="AG360" s="22"/>
      <c r="AH360" s="22"/>
      <c r="AI360" s="22"/>
      <c r="AJ360" s="22"/>
      <c r="AK360" s="22"/>
      <c r="AL360" s="22"/>
      <c r="AM360" s="22"/>
      <c r="AN360" s="22"/>
      <c r="AO360" s="22"/>
      <c r="AP360" s="22"/>
      <c r="AQ360" s="22"/>
      <c r="AR360" s="22"/>
      <c r="AS360" s="22"/>
      <c r="AT360" s="22"/>
      <c r="AU360" s="22"/>
      <c r="AV360" s="22"/>
      <c r="AW360" s="22"/>
      <c r="AX360" s="22"/>
      <c r="AY360" s="22"/>
      <c r="AZ360" s="22"/>
      <c r="BA360" s="22"/>
      <c r="BB360" s="22"/>
      <c r="BC360" s="22"/>
      <c r="BD360" s="22"/>
      <c r="BE360" s="22"/>
      <c r="BF360" s="22"/>
      <c r="BG360" s="55"/>
    </row>
    <row r="361" spans="1:59" ht="25.5" customHeight="1">
      <c r="A361" s="18">
        <v>353</v>
      </c>
      <c r="B361" s="179" t="s">
        <v>654</v>
      </c>
      <c r="C361" s="179" t="s">
        <v>655</v>
      </c>
      <c r="D361" s="133" t="s">
        <v>38</v>
      </c>
      <c r="E361" s="43">
        <v>200</v>
      </c>
      <c r="F361" s="44">
        <v>10500</v>
      </c>
      <c r="G361" s="19">
        <f t="shared" si="5"/>
        <v>2100000</v>
      </c>
      <c r="H361" s="2"/>
      <c r="I361" s="2"/>
      <c r="J361" s="2"/>
      <c r="K361" s="2"/>
      <c r="L361" s="2"/>
      <c r="M361" s="13">
        <v>10000</v>
      </c>
      <c r="N361" s="13"/>
      <c r="O361" s="2"/>
      <c r="P361" s="2"/>
      <c r="Q361" s="2"/>
      <c r="R361" s="2"/>
      <c r="S361" s="2"/>
      <c r="T361" s="2"/>
      <c r="U361" s="20"/>
      <c r="V361" s="21"/>
      <c r="W361" s="22"/>
      <c r="X361" s="22"/>
      <c r="Y361" s="22"/>
      <c r="Z361" s="22"/>
      <c r="AA361" s="22"/>
      <c r="AB361" s="22"/>
      <c r="AC361" s="22"/>
      <c r="AD361" s="22"/>
      <c r="AE361" s="23"/>
      <c r="AF361" s="22"/>
      <c r="AG361" s="22"/>
      <c r="AH361" s="22"/>
      <c r="AI361" s="22"/>
      <c r="AJ361" s="22"/>
      <c r="AK361" s="22"/>
      <c r="AL361" s="22"/>
      <c r="AM361" s="22"/>
      <c r="AN361" s="22"/>
      <c r="AO361" s="22"/>
      <c r="AP361" s="22"/>
      <c r="AQ361" s="22"/>
      <c r="AR361" s="22"/>
      <c r="AS361" s="22"/>
      <c r="AT361" s="22"/>
      <c r="AU361" s="22"/>
      <c r="AV361" s="22"/>
      <c r="AW361" s="22"/>
      <c r="AX361" s="22"/>
      <c r="AY361" s="22"/>
      <c r="AZ361" s="22"/>
      <c r="BA361" s="22"/>
      <c r="BB361" s="22"/>
      <c r="BC361" s="22"/>
      <c r="BD361" s="22"/>
      <c r="BE361" s="22"/>
      <c r="BF361" s="22"/>
      <c r="BG361" s="55"/>
    </row>
    <row r="362" spans="1:59" ht="25.5" customHeight="1">
      <c r="A362" s="18">
        <v>354</v>
      </c>
      <c r="B362" s="179" t="s">
        <v>656</v>
      </c>
      <c r="C362" s="179" t="s">
        <v>656</v>
      </c>
      <c r="D362" s="133" t="s">
        <v>38</v>
      </c>
      <c r="E362" s="43">
        <v>20</v>
      </c>
      <c r="F362" s="44">
        <v>8436</v>
      </c>
      <c r="G362" s="19">
        <f t="shared" si="5"/>
        <v>168720</v>
      </c>
      <c r="H362" s="2"/>
      <c r="I362" s="2"/>
      <c r="J362" s="2"/>
      <c r="K362" s="2"/>
      <c r="L362" s="2"/>
      <c r="M362" s="13">
        <v>8190</v>
      </c>
      <c r="N362" s="13"/>
      <c r="O362" s="2"/>
      <c r="P362" s="2"/>
      <c r="Q362" s="2"/>
      <c r="R362" s="2"/>
      <c r="S362" s="2"/>
      <c r="T362" s="2"/>
      <c r="U362" s="20"/>
      <c r="V362" s="21"/>
      <c r="W362" s="22"/>
      <c r="X362" s="22"/>
      <c r="Y362" s="22"/>
      <c r="Z362" s="22"/>
      <c r="AA362" s="22"/>
      <c r="AB362" s="22"/>
      <c r="AC362" s="22"/>
      <c r="AD362" s="22"/>
      <c r="AE362" s="23"/>
      <c r="AF362" s="22"/>
      <c r="AG362" s="22"/>
      <c r="AH362" s="22"/>
      <c r="AI362" s="22"/>
      <c r="AJ362" s="22"/>
      <c r="AK362" s="22"/>
      <c r="AL362" s="22"/>
      <c r="AM362" s="22"/>
      <c r="AN362" s="22"/>
      <c r="AO362" s="22"/>
      <c r="AP362" s="22"/>
      <c r="AQ362" s="22"/>
      <c r="AR362" s="22"/>
      <c r="AS362" s="22"/>
      <c r="AT362" s="22"/>
      <c r="AU362" s="22"/>
      <c r="AV362" s="22"/>
      <c r="AW362" s="22"/>
      <c r="AX362" s="22"/>
      <c r="AY362" s="22"/>
      <c r="AZ362" s="22"/>
      <c r="BA362" s="22"/>
      <c r="BB362" s="22"/>
      <c r="BC362" s="22"/>
      <c r="BD362" s="22"/>
      <c r="BE362" s="22"/>
      <c r="BF362" s="22"/>
      <c r="BG362" s="55"/>
    </row>
    <row r="363" spans="1:59" ht="25.5" customHeight="1">
      <c r="A363" s="18">
        <v>355</v>
      </c>
      <c r="B363" s="182" t="s">
        <v>657</v>
      </c>
      <c r="C363" s="182" t="s">
        <v>658</v>
      </c>
      <c r="D363" s="183" t="s">
        <v>38</v>
      </c>
      <c r="E363" s="43">
        <v>5</v>
      </c>
      <c r="F363" s="5">
        <v>17600</v>
      </c>
      <c r="G363" s="19">
        <f t="shared" si="5"/>
        <v>88000</v>
      </c>
      <c r="H363" s="2"/>
      <c r="I363" s="2"/>
      <c r="J363" s="2"/>
      <c r="K363" s="2"/>
      <c r="L363" s="2"/>
      <c r="M363" s="13"/>
      <c r="N363" s="13"/>
      <c r="O363" s="2"/>
      <c r="P363" s="2"/>
      <c r="Q363" s="2"/>
      <c r="R363" s="2"/>
      <c r="S363" s="2"/>
      <c r="T363" s="2"/>
      <c r="U363" s="20"/>
      <c r="V363" s="21"/>
      <c r="W363" s="22"/>
      <c r="X363" s="22"/>
      <c r="Y363" s="22"/>
      <c r="Z363" s="22"/>
      <c r="AA363" s="22"/>
      <c r="AB363" s="22"/>
      <c r="AC363" s="22"/>
      <c r="AD363" s="22"/>
      <c r="AE363" s="23"/>
      <c r="AF363" s="22"/>
      <c r="AG363" s="22"/>
      <c r="AH363" s="22"/>
      <c r="AI363" s="22"/>
      <c r="AJ363" s="22"/>
      <c r="AK363" s="22"/>
      <c r="AL363" s="22"/>
      <c r="AM363" s="22"/>
      <c r="AN363" s="22"/>
      <c r="AO363" s="22"/>
      <c r="AP363" s="22"/>
      <c r="AQ363" s="22"/>
      <c r="AR363" s="22"/>
      <c r="AS363" s="22"/>
      <c r="AT363" s="22"/>
      <c r="AU363" s="22"/>
      <c r="AV363" s="22"/>
      <c r="AW363" s="22"/>
      <c r="AX363" s="22"/>
      <c r="AY363" s="22"/>
      <c r="AZ363" s="22"/>
      <c r="BA363" s="22"/>
      <c r="BB363" s="22"/>
      <c r="BC363" s="22"/>
      <c r="BD363" s="22"/>
      <c r="BE363" s="22"/>
      <c r="BF363" s="22"/>
      <c r="BG363" s="55"/>
    </row>
    <row r="364" spans="1:59" ht="25.5" customHeight="1">
      <c r="A364" s="18">
        <v>356</v>
      </c>
      <c r="B364" s="182" t="s">
        <v>657</v>
      </c>
      <c r="C364" s="182" t="s">
        <v>659</v>
      </c>
      <c r="D364" s="183" t="s">
        <v>38</v>
      </c>
      <c r="E364" s="43">
        <v>10</v>
      </c>
      <c r="F364" s="5">
        <v>17600</v>
      </c>
      <c r="G364" s="19">
        <f t="shared" si="5"/>
        <v>176000</v>
      </c>
      <c r="H364" s="2"/>
      <c r="I364" s="2"/>
      <c r="J364" s="2"/>
      <c r="K364" s="2"/>
      <c r="L364" s="2"/>
      <c r="M364" s="13"/>
      <c r="N364" s="13"/>
      <c r="O364" s="2"/>
      <c r="P364" s="2"/>
      <c r="Q364" s="2"/>
      <c r="R364" s="2"/>
      <c r="S364" s="2"/>
      <c r="T364" s="2">
        <v>14000</v>
      </c>
      <c r="U364" s="20"/>
      <c r="V364" s="21"/>
      <c r="W364" s="22"/>
      <c r="X364" s="22"/>
      <c r="Y364" s="22"/>
      <c r="Z364" s="22"/>
      <c r="AA364" s="22"/>
      <c r="AB364" s="22"/>
      <c r="AC364" s="22"/>
      <c r="AD364" s="22"/>
      <c r="AE364" s="23"/>
      <c r="AF364" s="22"/>
      <c r="AG364" s="22"/>
      <c r="AH364" s="22"/>
      <c r="AI364" s="22"/>
      <c r="AJ364" s="22"/>
      <c r="AK364" s="22"/>
      <c r="AL364" s="22"/>
      <c r="AM364" s="22"/>
      <c r="AN364" s="22"/>
      <c r="AO364" s="22"/>
      <c r="AP364" s="22"/>
      <c r="AQ364" s="22"/>
      <c r="AR364" s="22"/>
      <c r="AS364" s="22"/>
      <c r="AT364" s="22"/>
      <c r="AU364" s="22"/>
      <c r="AV364" s="22"/>
      <c r="AW364" s="22"/>
      <c r="AX364" s="22"/>
      <c r="AY364" s="22"/>
      <c r="AZ364" s="22"/>
      <c r="BA364" s="22"/>
      <c r="BB364" s="22"/>
      <c r="BC364" s="22"/>
      <c r="BD364" s="22"/>
      <c r="BE364" s="22"/>
      <c r="BF364" s="22"/>
      <c r="BG364" s="55"/>
    </row>
    <row r="365" spans="1:59" ht="25.5" customHeight="1">
      <c r="A365" s="18">
        <v>357</v>
      </c>
      <c r="B365" s="182" t="s">
        <v>657</v>
      </c>
      <c r="C365" s="182" t="s">
        <v>660</v>
      </c>
      <c r="D365" s="183" t="s">
        <v>38</v>
      </c>
      <c r="E365" s="43">
        <v>30</v>
      </c>
      <c r="F365" s="5">
        <v>17600</v>
      </c>
      <c r="G365" s="19">
        <f t="shared" si="5"/>
        <v>528000</v>
      </c>
      <c r="H365" s="2"/>
      <c r="I365" s="2"/>
      <c r="J365" s="2"/>
      <c r="K365" s="2"/>
      <c r="L365" s="2"/>
      <c r="M365" s="13"/>
      <c r="N365" s="13"/>
      <c r="O365" s="2"/>
      <c r="P365" s="2"/>
      <c r="Q365" s="2"/>
      <c r="R365" s="2"/>
      <c r="S365" s="2"/>
      <c r="T365" s="2">
        <v>14000</v>
      </c>
      <c r="U365" s="20"/>
      <c r="V365" s="21"/>
      <c r="W365" s="22"/>
      <c r="X365" s="22"/>
      <c r="Y365" s="22"/>
      <c r="Z365" s="22"/>
      <c r="AA365" s="22"/>
      <c r="AB365" s="22"/>
      <c r="AC365" s="22"/>
      <c r="AD365" s="22"/>
      <c r="AE365" s="23"/>
      <c r="AF365" s="22"/>
      <c r="AG365" s="22"/>
      <c r="AH365" s="22"/>
      <c r="AI365" s="22"/>
      <c r="AJ365" s="22"/>
      <c r="AK365" s="22"/>
      <c r="AL365" s="22"/>
      <c r="AM365" s="22"/>
      <c r="AN365" s="22"/>
      <c r="AO365" s="22"/>
      <c r="AP365" s="22"/>
      <c r="AQ365" s="22"/>
      <c r="AR365" s="22"/>
      <c r="AS365" s="22"/>
      <c r="AT365" s="22"/>
      <c r="AU365" s="22"/>
      <c r="AV365" s="22"/>
      <c r="AW365" s="22"/>
      <c r="AX365" s="22"/>
      <c r="AY365" s="22"/>
      <c r="AZ365" s="22"/>
      <c r="BA365" s="22"/>
      <c r="BB365" s="22"/>
      <c r="BC365" s="22"/>
      <c r="BD365" s="22"/>
      <c r="BE365" s="22"/>
      <c r="BF365" s="22"/>
      <c r="BG365" s="55"/>
    </row>
    <row r="366" spans="1:59" ht="25.5" customHeight="1">
      <c r="A366" s="18">
        <v>358</v>
      </c>
      <c r="B366" s="182" t="s">
        <v>657</v>
      </c>
      <c r="C366" s="182" t="s">
        <v>661</v>
      </c>
      <c r="D366" s="183" t="s">
        <v>38</v>
      </c>
      <c r="E366" s="43">
        <v>30</v>
      </c>
      <c r="F366" s="5">
        <v>17600</v>
      </c>
      <c r="G366" s="19">
        <f t="shared" si="5"/>
        <v>528000</v>
      </c>
      <c r="H366" s="2"/>
      <c r="I366" s="2"/>
      <c r="J366" s="2"/>
      <c r="K366" s="2"/>
      <c r="L366" s="2"/>
      <c r="M366" s="13"/>
      <c r="N366" s="13"/>
      <c r="O366" s="2"/>
      <c r="P366" s="2"/>
      <c r="Q366" s="2"/>
      <c r="R366" s="2"/>
      <c r="S366" s="2"/>
      <c r="T366" s="2">
        <v>14000</v>
      </c>
      <c r="U366" s="20"/>
      <c r="V366" s="21"/>
      <c r="W366" s="22"/>
      <c r="X366" s="22"/>
      <c r="Y366" s="22"/>
      <c r="Z366" s="22"/>
      <c r="AA366" s="22"/>
      <c r="AB366" s="22"/>
      <c r="AC366" s="22"/>
      <c r="AD366" s="22"/>
      <c r="AE366" s="23"/>
      <c r="AF366" s="22"/>
      <c r="AG366" s="22"/>
      <c r="AH366" s="22"/>
      <c r="AI366" s="22"/>
      <c r="AJ366" s="22"/>
      <c r="AK366" s="22"/>
      <c r="AL366" s="22"/>
      <c r="AM366" s="22"/>
      <c r="AN366" s="22"/>
      <c r="AO366" s="22"/>
      <c r="AP366" s="22"/>
      <c r="AQ366" s="22"/>
      <c r="AR366" s="22"/>
      <c r="AS366" s="22"/>
      <c r="AT366" s="22"/>
      <c r="AU366" s="22"/>
      <c r="AV366" s="22"/>
      <c r="AW366" s="22"/>
      <c r="AX366" s="22"/>
      <c r="AY366" s="22"/>
      <c r="AZ366" s="22"/>
      <c r="BA366" s="22"/>
      <c r="BB366" s="22"/>
      <c r="BC366" s="22"/>
      <c r="BD366" s="22"/>
      <c r="BE366" s="22"/>
      <c r="BF366" s="22"/>
      <c r="BG366" s="55"/>
    </row>
    <row r="367" spans="1:59" ht="25.5" customHeight="1">
      <c r="A367" s="18">
        <v>359</v>
      </c>
      <c r="B367" s="182" t="s">
        <v>657</v>
      </c>
      <c r="C367" s="182" t="s">
        <v>662</v>
      </c>
      <c r="D367" s="183" t="s">
        <v>38</v>
      </c>
      <c r="E367" s="43">
        <v>30</v>
      </c>
      <c r="F367" s="5">
        <v>17600</v>
      </c>
      <c r="G367" s="19">
        <f t="shared" si="5"/>
        <v>528000</v>
      </c>
      <c r="H367" s="2"/>
      <c r="I367" s="2"/>
      <c r="J367" s="2"/>
      <c r="K367" s="2"/>
      <c r="L367" s="2"/>
      <c r="M367" s="13"/>
      <c r="N367" s="13"/>
      <c r="O367" s="2"/>
      <c r="P367" s="2"/>
      <c r="Q367" s="2"/>
      <c r="R367" s="2"/>
      <c r="S367" s="2"/>
      <c r="T367" s="2">
        <v>14000</v>
      </c>
      <c r="U367" s="20"/>
      <c r="V367" s="21"/>
      <c r="W367" s="22"/>
      <c r="X367" s="22"/>
      <c r="Y367" s="22"/>
      <c r="Z367" s="22"/>
      <c r="AA367" s="22"/>
      <c r="AB367" s="22"/>
      <c r="AC367" s="22"/>
      <c r="AD367" s="22"/>
      <c r="AE367" s="23"/>
      <c r="AF367" s="22"/>
      <c r="AG367" s="22"/>
      <c r="AH367" s="22"/>
      <c r="AI367" s="22"/>
      <c r="AJ367" s="22"/>
      <c r="AK367" s="22"/>
      <c r="AL367" s="22"/>
      <c r="AM367" s="22"/>
      <c r="AN367" s="22"/>
      <c r="AO367" s="22"/>
      <c r="AP367" s="22"/>
      <c r="AQ367" s="22"/>
      <c r="AR367" s="22"/>
      <c r="AS367" s="22"/>
      <c r="AT367" s="22"/>
      <c r="AU367" s="22"/>
      <c r="AV367" s="22"/>
      <c r="AW367" s="22"/>
      <c r="AX367" s="22"/>
      <c r="AY367" s="22"/>
      <c r="AZ367" s="22"/>
      <c r="BA367" s="22"/>
      <c r="BB367" s="22"/>
      <c r="BC367" s="22"/>
      <c r="BD367" s="22"/>
      <c r="BE367" s="22"/>
      <c r="BF367" s="22"/>
      <c r="BG367" s="55"/>
    </row>
    <row r="368" spans="1:59" ht="25.5" customHeight="1">
      <c r="A368" s="18">
        <v>360</v>
      </c>
      <c r="B368" s="182" t="s">
        <v>657</v>
      </c>
      <c r="C368" s="182" t="s">
        <v>663</v>
      </c>
      <c r="D368" s="183" t="s">
        <v>38</v>
      </c>
      <c r="E368" s="43">
        <v>30</v>
      </c>
      <c r="F368" s="5">
        <v>17600</v>
      </c>
      <c r="G368" s="19">
        <f t="shared" si="5"/>
        <v>528000</v>
      </c>
      <c r="H368" s="2"/>
      <c r="I368" s="2"/>
      <c r="J368" s="2"/>
      <c r="K368" s="2"/>
      <c r="L368" s="2"/>
      <c r="M368" s="13"/>
      <c r="N368" s="13"/>
      <c r="O368" s="2"/>
      <c r="P368" s="2"/>
      <c r="Q368" s="2"/>
      <c r="R368" s="2"/>
      <c r="S368" s="2"/>
      <c r="T368" s="2">
        <v>14000</v>
      </c>
      <c r="U368" s="20"/>
      <c r="V368" s="21"/>
      <c r="W368" s="22"/>
      <c r="X368" s="22"/>
      <c r="Y368" s="22"/>
      <c r="Z368" s="22"/>
      <c r="AA368" s="22"/>
      <c r="AB368" s="22"/>
      <c r="AC368" s="22"/>
      <c r="AD368" s="22"/>
      <c r="AE368" s="23"/>
      <c r="AF368" s="22"/>
      <c r="AG368" s="22"/>
      <c r="AH368" s="22"/>
      <c r="AI368" s="22"/>
      <c r="AJ368" s="22"/>
      <c r="AK368" s="22"/>
      <c r="AL368" s="22"/>
      <c r="AM368" s="22"/>
      <c r="AN368" s="22"/>
      <c r="AO368" s="22"/>
      <c r="AP368" s="22"/>
      <c r="AQ368" s="22"/>
      <c r="AR368" s="22"/>
      <c r="AS368" s="22"/>
      <c r="AT368" s="22"/>
      <c r="AU368" s="22"/>
      <c r="AV368" s="22"/>
      <c r="AW368" s="22"/>
      <c r="AX368" s="22"/>
      <c r="AY368" s="22"/>
      <c r="AZ368" s="22"/>
      <c r="BA368" s="22"/>
      <c r="BB368" s="22"/>
      <c r="BC368" s="22"/>
      <c r="BD368" s="22"/>
      <c r="BE368" s="22"/>
      <c r="BF368" s="22"/>
      <c r="BG368" s="55"/>
    </row>
    <row r="369" spans="1:59" ht="25.5" customHeight="1">
      <c r="A369" s="18">
        <v>361</v>
      </c>
      <c r="B369" s="184" t="s">
        <v>664</v>
      </c>
      <c r="C369" s="184" t="s">
        <v>665</v>
      </c>
      <c r="D369" s="183" t="s">
        <v>38</v>
      </c>
      <c r="E369" s="43">
        <v>10</v>
      </c>
      <c r="F369" s="5">
        <v>7600</v>
      </c>
      <c r="G369" s="19">
        <f t="shared" si="5"/>
        <v>76000</v>
      </c>
      <c r="H369" s="2"/>
      <c r="I369" s="2"/>
      <c r="J369" s="2"/>
      <c r="K369" s="2"/>
      <c r="L369" s="2"/>
      <c r="M369" s="13"/>
      <c r="N369" s="13"/>
      <c r="O369" s="2"/>
      <c r="P369" s="2"/>
      <c r="Q369" s="2"/>
      <c r="R369" s="2"/>
      <c r="S369" s="2"/>
      <c r="T369" s="2"/>
      <c r="U369" s="20"/>
      <c r="V369" s="21"/>
      <c r="W369" s="22"/>
      <c r="X369" s="22"/>
      <c r="Y369" s="22"/>
      <c r="Z369" s="22"/>
      <c r="AA369" s="22"/>
      <c r="AB369" s="22"/>
      <c r="AC369" s="22"/>
      <c r="AD369" s="22"/>
      <c r="AE369" s="23"/>
      <c r="AF369" s="22"/>
      <c r="AG369" s="22"/>
      <c r="AH369" s="22"/>
      <c r="AI369" s="22">
        <v>7600</v>
      </c>
      <c r="AJ369" s="22"/>
      <c r="AK369" s="22"/>
      <c r="AL369" s="22"/>
      <c r="AM369" s="22"/>
      <c r="AN369" s="22"/>
      <c r="AO369" s="22"/>
      <c r="AP369" s="22"/>
      <c r="AQ369" s="22"/>
      <c r="AR369" s="22"/>
      <c r="AS369" s="22"/>
      <c r="AT369" s="22"/>
      <c r="AU369" s="22"/>
      <c r="AV369" s="22"/>
      <c r="AW369" s="22"/>
      <c r="AX369" s="22"/>
      <c r="AY369" s="22"/>
      <c r="AZ369" s="22"/>
      <c r="BA369" s="22"/>
      <c r="BB369" s="22"/>
      <c r="BC369" s="22"/>
      <c r="BD369" s="22"/>
      <c r="BE369" s="22"/>
      <c r="BF369" s="22"/>
      <c r="BG369" s="55"/>
    </row>
    <row r="370" spans="1:59" ht="25.5" customHeight="1">
      <c r="A370" s="18">
        <v>362</v>
      </c>
      <c r="B370" s="184" t="s">
        <v>664</v>
      </c>
      <c r="C370" s="184" t="s">
        <v>666</v>
      </c>
      <c r="D370" s="183" t="s">
        <v>38</v>
      </c>
      <c r="E370" s="43">
        <v>10</v>
      </c>
      <c r="F370" s="5">
        <v>7600</v>
      </c>
      <c r="G370" s="19">
        <f t="shared" si="5"/>
        <v>76000</v>
      </c>
      <c r="H370" s="2"/>
      <c r="I370" s="2"/>
      <c r="J370" s="2"/>
      <c r="K370" s="2"/>
      <c r="L370" s="2"/>
      <c r="M370" s="13"/>
      <c r="N370" s="13"/>
      <c r="O370" s="2"/>
      <c r="P370" s="2"/>
      <c r="Q370" s="2"/>
      <c r="R370" s="2"/>
      <c r="S370" s="2"/>
      <c r="T370" s="2"/>
      <c r="U370" s="20"/>
      <c r="V370" s="21"/>
      <c r="W370" s="22"/>
      <c r="X370" s="22"/>
      <c r="Y370" s="22"/>
      <c r="Z370" s="22"/>
      <c r="AA370" s="22"/>
      <c r="AB370" s="22"/>
      <c r="AC370" s="22"/>
      <c r="AD370" s="22"/>
      <c r="AE370" s="23"/>
      <c r="AF370" s="22"/>
      <c r="AG370" s="22"/>
      <c r="AH370" s="22"/>
      <c r="AI370" s="22">
        <v>7600</v>
      </c>
      <c r="AJ370" s="22"/>
      <c r="AK370" s="22"/>
      <c r="AL370" s="22"/>
      <c r="AM370" s="22"/>
      <c r="AN370" s="22"/>
      <c r="AO370" s="22"/>
      <c r="AP370" s="22"/>
      <c r="AQ370" s="22"/>
      <c r="AR370" s="22"/>
      <c r="AS370" s="22"/>
      <c r="AT370" s="22"/>
      <c r="AU370" s="22"/>
      <c r="AV370" s="22"/>
      <c r="AW370" s="22"/>
      <c r="AX370" s="22"/>
      <c r="AY370" s="22"/>
      <c r="AZ370" s="22"/>
      <c r="BA370" s="22"/>
      <c r="BB370" s="22"/>
      <c r="BC370" s="22"/>
      <c r="BD370" s="22"/>
      <c r="BE370" s="22"/>
      <c r="BF370" s="22"/>
      <c r="BG370" s="55"/>
    </row>
    <row r="371" spans="1:59" ht="25.5" customHeight="1">
      <c r="A371" s="18">
        <v>363</v>
      </c>
      <c r="B371" s="184" t="s">
        <v>664</v>
      </c>
      <c r="C371" s="184" t="s">
        <v>667</v>
      </c>
      <c r="D371" s="183" t="s">
        <v>354</v>
      </c>
      <c r="E371" s="43">
        <v>30</v>
      </c>
      <c r="F371" s="5">
        <v>7600</v>
      </c>
      <c r="G371" s="19">
        <f t="shared" si="5"/>
        <v>228000</v>
      </c>
      <c r="H371" s="2"/>
      <c r="I371" s="2"/>
      <c r="J371" s="2"/>
      <c r="K371" s="2"/>
      <c r="L371" s="2"/>
      <c r="M371" s="13"/>
      <c r="N371" s="13"/>
      <c r="O371" s="2"/>
      <c r="P371" s="2"/>
      <c r="Q371" s="2"/>
      <c r="R371" s="2"/>
      <c r="S371" s="2"/>
      <c r="T371" s="2"/>
      <c r="U371" s="20"/>
      <c r="V371" s="21"/>
      <c r="W371" s="22"/>
      <c r="X371" s="22"/>
      <c r="Y371" s="22"/>
      <c r="Z371" s="22"/>
      <c r="AA371" s="22"/>
      <c r="AB371" s="22"/>
      <c r="AC371" s="22"/>
      <c r="AD371" s="22"/>
      <c r="AE371" s="23"/>
      <c r="AF371" s="22"/>
      <c r="AG371" s="22"/>
      <c r="AH371" s="22"/>
      <c r="AI371" s="22">
        <v>7600</v>
      </c>
      <c r="AJ371" s="22"/>
      <c r="AK371" s="22"/>
      <c r="AL371" s="22"/>
      <c r="AM371" s="22"/>
      <c r="AN371" s="22"/>
      <c r="AO371" s="22"/>
      <c r="AP371" s="22"/>
      <c r="AQ371" s="22"/>
      <c r="AR371" s="22"/>
      <c r="AS371" s="22"/>
      <c r="AT371" s="22"/>
      <c r="AU371" s="22"/>
      <c r="AV371" s="22"/>
      <c r="AW371" s="22"/>
      <c r="AX371" s="22"/>
      <c r="AY371" s="22"/>
      <c r="AZ371" s="22"/>
      <c r="BA371" s="22"/>
      <c r="BB371" s="22"/>
      <c r="BC371" s="22"/>
      <c r="BD371" s="22"/>
      <c r="BE371" s="22"/>
      <c r="BF371" s="22"/>
      <c r="BG371" s="55"/>
    </row>
    <row r="372" spans="1:59" ht="25.5" customHeight="1">
      <c r="A372" s="18">
        <v>364</v>
      </c>
      <c r="B372" s="184" t="s">
        <v>668</v>
      </c>
      <c r="C372" s="184" t="s">
        <v>669</v>
      </c>
      <c r="D372" s="183" t="s">
        <v>38</v>
      </c>
      <c r="E372" s="43">
        <v>8</v>
      </c>
      <c r="F372" s="5">
        <v>17600</v>
      </c>
      <c r="G372" s="19">
        <f t="shared" si="5"/>
        <v>140800</v>
      </c>
      <c r="H372" s="2"/>
      <c r="I372" s="2"/>
      <c r="J372" s="2"/>
      <c r="K372" s="2"/>
      <c r="L372" s="2"/>
      <c r="M372" s="13"/>
      <c r="N372" s="13"/>
      <c r="O372" s="2"/>
      <c r="P372" s="2"/>
      <c r="Q372" s="2"/>
      <c r="R372" s="2"/>
      <c r="S372" s="2"/>
      <c r="T372" s="2">
        <v>14000</v>
      </c>
      <c r="U372" s="20"/>
      <c r="V372" s="21"/>
      <c r="W372" s="22"/>
      <c r="X372" s="22"/>
      <c r="Y372" s="22"/>
      <c r="Z372" s="22"/>
      <c r="AA372" s="22"/>
      <c r="AB372" s="22"/>
      <c r="AC372" s="22"/>
      <c r="AD372" s="22"/>
      <c r="AE372" s="23"/>
      <c r="AF372" s="22"/>
      <c r="AG372" s="22"/>
      <c r="AH372" s="22"/>
      <c r="AI372" s="22"/>
      <c r="AJ372" s="22"/>
      <c r="AK372" s="22"/>
      <c r="AL372" s="22"/>
      <c r="AM372" s="22"/>
      <c r="AN372" s="22"/>
      <c r="AO372" s="22"/>
      <c r="AP372" s="22"/>
      <c r="AQ372" s="22"/>
      <c r="AR372" s="22"/>
      <c r="AS372" s="22"/>
      <c r="AT372" s="22"/>
      <c r="AU372" s="22"/>
      <c r="AV372" s="22"/>
      <c r="AW372" s="22"/>
      <c r="AX372" s="22"/>
      <c r="AY372" s="22"/>
      <c r="AZ372" s="22"/>
      <c r="BA372" s="22"/>
      <c r="BB372" s="22"/>
      <c r="BC372" s="22"/>
      <c r="BD372" s="22"/>
      <c r="BE372" s="22"/>
      <c r="BF372" s="22"/>
      <c r="BG372" s="55"/>
    </row>
    <row r="373" spans="1:59" ht="25.5" customHeight="1">
      <c r="A373" s="18">
        <v>365</v>
      </c>
      <c r="B373" s="185" t="s">
        <v>670</v>
      </c>
      <c r="C373" s="185" t="s">
        <v>670</v>
      </c>
      <c r="D373" s="183" t="s">
        <v>38</v>
      </c>
      <c r="E373" s="43">
        <v>2</v>
      </c>
      <c r="F373" s="11">
        <v>245000</v>
      </c>
      <c r="G373" s="19">
        <f t="shared" si="5"/>
        <v>490000</v>
      </c>
      <c r="H373" s="2"/>
      <c r="I373" s="2"/>
      <c r="J373" s="2"/>
      <c r="K373" s="2"/>
      <c r="L373" s="2"/>
      <c r="M373" s="13"/>
      <c r="N373" s="13"/>
      <c r="O373" s="2"/>
      <c r="P373" s="2"/>
      <c r="Q373" s="2"/>
      <c r="R373" s="2"/>
      <c r="S373" s="2"/>
      <c r="T373" s="2"/>
      <c r="U373" s="20"/>
      <c r="V373" s="21"/>
      <c r="W373" s="22"/>
      <c r="X373" s="22"/>
      <c r="Y373" s="22"/>
      <c r="Z373" s="22"/>
      <c r="AA373" s="22"/>
      <c r="AB373" s="22"/>
      <c r="AC373" s="22"/>
      <c r="AD373" s="22"/>
      <c r="AE373" s="23"/>
      <c r="AF373" s="22"/>
      <c r="AG373" s="22"/>
      <c r="AH373" s="22"/>
      <c r="AI373" s="22"/>
      <c r="AJ373" s="22"/>
      <c r="AK373" s="22"/>
      <c r="AL373" s="22"/>
      <c r="AM373" s="22"/>
      <c r="AN373" s="22"/>
      <c r="AO373" s="22"/>
      <c r="AP373" s="22"/>
      <c r="AQ373" s="22"/>
      <c r="AR373" s="22"/>
      <c r="AS373" s="22"/>
      <c r="AT373" s="22"/>
      <c r="AU373" s="22"/>
      <c r="AV373" s="22"/>
      <c r="AW373" s="22"/>
      <c r="AX373" s="22"/>
      <c r="AY373" s="22"/>
      <c r="AZ373" s="22"/>
      <c r="BA373" s="22"/>
      <c r="BB373" s="22"/>
      <c r="BC373" s="22"/>
      <c r="BD373" s="22"/>
      <c r="BE373" s="22"/>
      <c r="BF373" s="22"/>
      <c r="BG373" s="55"/>
    </row>
    <row r="374" spans="1:59" ht="25.5" customHeight="1">
      <c r="A374" s="18">
        <v>366</v>
      </c>
      <c r="B374" s="186" t="s">
        <v>671</v>
      </c>
      <c r="C374" s="186" t="s">
        <v>672</v>
      </c>
      <c r="D374" s="187" t="s">
        <v>673</v>
      </c>
      <c r="E374" s="43">
        <v>9000</v>
      </c>
      <c r="F374" s="11">
        <v>550</v>
      </c>
      <c r="G374" s="19">
        <f t="shared" si="5"/>
        <v>4950000</v>
      </c>
      <c r="H374" s="2"/>
      <c r="I374" s="2"/>
      <c r="J374" s="2"/>
      <c r="K374" s="2"/>
      <c r="L374" s="2"/>
      <c r="M374" s="13"/>
      <c r="N374" s="13"/>
      <c r="O374" s="2"/>
      <c r="P374" s="2"/>
      <c r="Q374" s="2"/>
      <c r="R374" s="2"/>
      <c r="S374" s="2"/>
      <c r="T374" s="2"/>
      <c r="U374" s="20"/>
      <c r="V374" s="21"/>
      <c r="W374" s="22"/>
      <c r="X374" s="22"/>
      <c r="Y374" s="22"/>
      <c r="Z374" s="22"/>
      <c r="AA374" s="22"/>
      <c r="AB374" s="22"/>
      <c r="AC374" s="22"/>
      <c r="AD374" s="22"/>
      <c r="AE374" s="23"/>
      <c r="AF374" s="22"/>
      <c r="AG374" s="22"/>
      <c r="AH374" s="22"/>
      <c r="AI374" s="22"/>
      <c r="AJ374" s="22"/>
      <c r="AK374" s="22"/>
      <c r="AL374" s="22"/>
      <c r="AM374" s="22"/>
      <c r="AN374" s="22"/>
      <c r="AO374" s="22"/>
      <c r="AP374" s="22"/>
      <c r="AQ374" s="22"/>
      <c r="AR374" s="22"/>
      <c r="AS374" s="22"/>
      <c r="AT374" s="22"/>
      <c r="AU374" s="22"/>
      <c r="AV374" s="22"/>
      <c r="AW374" s="22"/>
      <c r="AX374" s="22"/>
      <c r="AY374" s="22"/>
      <c r="AZ374" s="22"/>
      <c r="BA374" s="22"/>
      <c r="BB374" s="22"/>
      <c r="BC374" s="22"/>
      <c r="BD374" s="22"/>
      <c r="BE374" s="22"/>
      <c r="BF374" s="22"/>
      <c r="BG374" s="55"/>
    </row>
    <row r="375" spans="1:59" ht="25.5" customHeight="1">
      <c r="A375" s="18">
        <v>367</v>
      </c>
      <c r="B375" s="132" t="s">
        <v>671</v>
      </c>
      <c r="C375" s="132" t="s">
        <v>674</v>
      </c>
      <c r="D375" s="187" t="s">
        <v>673</v>
      </c>
      <c r="E375" s="43">
        <v>3000</v>
      </c>
      <c r="F375" s="11">
        <v>550</v>
      </c>
      <c r="G375" s="19">
        <f t="shared" si="5"/>
        <v>1650000</v>
      </c>
      <c r="H375" s="2"/>
      <c r="I375" s="2"/>
      <c r="J375" s="2"/>
      <c r="K375" s="2"/>
      <c r="L375" s="2"/>
      <c r="M375" s="13"/>
      <c r="N375" s="13"/>
      <c r="O375" s="2"/>
      <c r="P375" s="2"/>
      <c r="Q375" s="2"/>
      <c r="R375" s="2"/>
      <c r="S375" s="2"/>
      <c r="T375" s="2"/>
      <c r="U375" s="20"/>
      <c r="V375" s="21"/>
      <c r="W375" s="22"/>
      <c r="X375" s="22"/>
      <c r="Y375" s="22"/>
      <c r="Z375" s="22"/>
      <c r="AA375" s="22"/>
      <c r="AB375" s="22"/>
      <c r="AC375" s="22"/>
      <c r="AD375" s="22"/>
      <c r="AE375" s="23"/>
      <c r="AF375" s="22"/>
      <c r="AG375" s="22"/>
      <c r="AH375" s="22"/>
      <c r="AI375" s="22"/>
      <c r="AJ375" s="22"/>
      <c r="AK375" s="22"/>
      <c r="AL375" s="22"/>
      <c r="AM375" s="22"/>
      <c r="AN375" s="22"/>
      <c r="AO375" s="22"/>
      <c r="AP375" s="22"/>
      <c r="AQ375" s="22"/>
      <c r="AR375" s="22"/>
      <c r="AS375" s="22"/>
      <c r="AT375" s="22"/>
      <c r="AU375" s="22"/>
      <c r="AV375" s="22"/>
      <c r="AW375" s="22"/>
      <c r="AX375" s="22"/>
      <c r="AY375" s="22"/>
      <c r="AZ375" s="22"/>
      <c r="BA375" s="22"/>
      <c r="BB375" s="22"/>
      <c r="BC375" s="22"/>
      <c r="BD375" s="22"/>
      <c r="BE375" s="22"/>
      <c r="BF375" s="22"/>
      <c r="BG375" s="55"/>
    </row>
    <row r="376" spans="1:59" ht="25.5" customHeight="1">
      <c r="A376" s="18">
        <v>368</v>
      </c>
      <c r="B376" s="189" t="s">
        <v>676</v>
      </c>
      <c r="C376" s="190" t="s">
        <v>677</v>
      </c>
      <c r="D376" s="191" t="s">
        <v>678</v>
      </c>
      <c r="E376" s="43">
        <v>50</v>
      </c>
      <c r="F376" s="47">
        <v>330</v>
      </c>
      <c r="G376" s="19">
        <f t="shared" si="5"/>
        <v>16500</v>
      </c>
      <c r="H376" s="2"/>
      <c r="I376" s="2"/>
      <c r="J376" s="2"/>
      <c r="K376" s="2"/>
      <c r="L376" s="2"/>
      <c r="M376" s="13"/>
      <c r="N376" s="13"/>
      <c r="O376" s="2"/>
      <c r="P376" s="2"/>
      <c r="Q376" s="2"/>
      <c r="R376" s="2"/>
      <c r="S376" s="2"/>
      <c r="T376" s="2"/>
      <c r="U376" s="20"/>
      <c r="V376" s="21"/>
      <c r="W376" s="22"/>
      <c r="X376" s="22"/>
      <c r="Y376" s="22"/>
      <c r="Z376" s="22"/>
      <c r="AA376" s="22"/>
      <c r="AB376" s="22"/>
      <c r="AC376" s="22"/>
      <c r="AD376" s="22"/>
      <c r="AE376" s="23"/>
      <c r="AF376" s="22"/>
      <c r="AG376" s="22"/>
      <c r="AH376" s="22"/>
      <c r="AI376" s="22"/>
      <c r="AJ376" s="22"/>
      <c r="AK376" s="22"/>
      <c r="AL376" s="22"/>
      <c r="AM376" s="22"/>
      <c r="AN376" s="22"/>
      <c r="AO376" s="22"/>
      <c r="AP376" s="22"/>
      <c r="AQ376" s="22"/>
      <c r="AR376" s="22"/>
      <c r="AS376" s="22">
        <v>131</v>
      </c>
      <c r="AT376" s="22">
        <v>150</v>
      </c>
      <c r="AU376" s="22"/>
      <c r="AV376" s="22"/>
      <c r="AW376" s="22"/>
      <c r="AX376" s="22"/>
      <c r="AY376" s="22"/>
      <c r="AZ376" s="22"/>
      <c r="BA376" s="22"/>
      <c r="BB376" s="22"/>
      <c r="BC376" s="22"/>
      <c r="BD376" s="22"/>
      <c r="BE376" s="22"/>
      <c r="BF376" s="22"/>
      <c r="BG376" s="55"/>
    </row>
    <row r="377" spans="1:59" ht="25.5" customHeight="1">
      <c r="A377" s="18">
        <v>369</v>
      </c>
      <c r="B377" s="189" t="s">
        <v>679</v>
      </c>
      <c r="C377" s="189" t="s">
        <v>680</v>
      </c>
      <c r="D377" s="191" t="s">
        <v>678</v>
      </c>
      <c r="E377" s="43">
        <v>50</v>
      </c>
      <c r="F377" s="47">
        <v>424</v>
      </c>
      <c r="G377" s="19">
        <f t="shared" si="5"/>
        <v>21200</v>
      </c>
      <c r="H377" s="2"/>
      <c r="I377" s="2"/>
      <c r="J377" s="2"/>
      <c r="K377" s="2"/>
      <c r="L377" s="2"/>
      <c r="M377" s="13"/>
      <c r="N377" s="13"/>
      <c r="O377" s="2"/>
      <c r="P377" s="2"/>
      <c r="Q377" s="2"/>
      <c r="R377" s="2"/>
      <c r="S377" s="2"/>
      <c r="T377" s="2"/>
      <c r="U377" s="20"/>
      <c r="V377" s="21"/>
      <c r="W377" s="22"/>
      <c r="X377" s="22"/>
      <c r="Y377" s="22"/>
      <c r="Z377" s="22"/>
      <c r="AA377" s="22"/>
      <c r="AB377" s="22"/>
      <c r="AC377" s="22"/>
      <c r="AD377" s="22"/>
      <c r="AE377" s="23"/>
      <c r="AF377" s="22"/>
      <c r="AG377" s="22"/>
      <c r="AH377" s="22"/>
      <c r="AI377" s="22"/>
      <c r="AJ377" s="22"/>
      <c r="AK377" s="22"/>
      <c r="AL377" s="22"/>
      <c r="AM377" s="22"/>
      <c r="AN377" s="22"/>
      <c r="AO377" s="22"/>
      <c r="AP377" s="22"/>
      <c r="AQ377" s="22"/>
      <c r="AR377" s="22"/>
      <c r="AS377" s="22">
        <v>267</v>
      </c>
      <c r="AT377" s="22">
        <v>310</v>
      </c>
      <c r="AU377" s="22"/>
      <c r="AV377" s="22"/>
      <c r="AW377" s="22"/>
      <c r="AX377" s="22"/>
      <c r="AY377" s="22"/>
      <c r="AZ377" s="22"/>
      <c r="BA377" s="22"/>
      <c r="BB377" s="22"/>
      <c r="BC377" s="22"/>
      <c r="BD377" s="22"/>
      <c r="BE377" s="22"/>
      <c r="BF377" s="22"/>
      <c r="BG377" s="55"/>
    </row>
    <row r="378" spans="1:59" ht="25.5" customHeight="1">
      <c r="A378" s="18">
        <v>370</v>
      </c>
      <c r="B378" s="189" t="s">
        <v>681</v>
      </c>
      <c r="C378" s="189" t="s">
        <v>682</v>
      </c>
      <c r="D378" s="188" t="s">
        <v>675</v>
      </c>
      <c r="E378" s="43">
        <v>2</v>
      </c>
      <c r="F378" s="47">
        <v>8000</v>
      </c>
      <c r="G378" s="19">
        <f t="shared" si="5"/>
        <v>16000</v>
      </c>
      <c r="H378" s="2"/>
      <c r="I378" s="2"/>
      <c r="J378" s="2"/>
      <c r="K378" s="2"/>
      <c r="L378" s="2"/>
      <c r="M378" s="13"/>
      <c r="N378" s="13"/>
      <c r="O378" s="2"/>
      <c r="P378" s="2"/>
      <c r="Q378" s="2"/>
      <c r="R378" s="2"/>
      <c r="S378" s="2"/>
      <c r="T378" s="2"/>
      <c r="U378" s="20"/>
      <c r="V378" s="21"/>
      <c r="W378" s="22"/>
      <c r="X378" s="22"/>
      <c r="Y378" s="22"/>
      <c r="Z378" s="22"/>
      <c r="AA378" s="22"/>
      <c r="AB378" s="22"/>
      <c r="AC378" s="22"/>
      <c r="AD378" s="22"/>
      <c r="AE378" s="23"/>
      <c r="AF378" s="22"/>
      <c r="AG378" s="22"/>
      <c r="AH378" s="22"/>
      <c r="AI378" s="22"/>
      <c r="AJ378" s="22"/>
      <c r="AK378" s="22"/>
      <c r="AL378" s="22"/>
      <c r="AM378" s="22"/>
      <c r="AN378" s="22"/>
      <c r="AO378" s="22"/>
      <c r="AP378" s="22"/>
      <c r="AQ378" s="22"/>
      <c r="AR378" s="22"/>
      <c r="AS378" s="22"/>
      <c r="AT378" s="22"/>
      <c r="AU378" s="22"/>
      <c r="AV378" s="22"/>
      <c r="AW378" s="22"/>
      <c r="AX378" s="22"/>
      <c r="AY378" s="22"/>
      <c r="AZ378" s="22"/>
      <c r="BA378" s="22"/>
      <c r="BB378" s="22"/>
      <c r="BC378" s="22"/>
      <c r="BD378" s="22"/>
      <c r="BE378" s="22"/>
      <c r="BF378" s="22">
        <v>1950</v>
      </c>
      <c r="BG378" s="55"/>
    </row>
    <row r="379" spans="1:59" ht="25.5" customHeight="1">
      <c r="A379" s="18">
        <v>371</v>
      </c>
      <c r="B379" s="189" t="s">
        <v>683</v>
      </c>
      <c r="C379" s="189" t="s">
        <v>684</v>
      </c>
      <c r="D379" s="192" t="s">
        <v>685</v>
      </c>
      <c r="E379" s="43">
        <v>2</v>
      </c>
      <c r="F379" s="47">
        <v>8200</v>
      </c>
      <c r="G379" s="19">
        <f t="shared" si="5"/>
        <v>16400</v>
      </c>
      <c r="H379" s="2"/>
      <c r="I379" s="2"/>
      <c r="J379" s="2"/>
      <c r="K379" s="2"/>
      <c r="L379" s="2"/>
      <c r="M379" s="13"/>
      <c r="N379" s="13"/>
      <c r="O379" s="2"/>
      <c r="P379" s="2"/>
      <c r="Q379" s="2"/>
      <c r="R379" s="2"/>
      <c r="S379" s="2"/>
      <c r="T379" s="2"/>
      <c r="U379" s="20"/>
      <c r="V379" s="21"/>
      <c r="W379" s="22"/>
      <c r="X379" s="22"/>
      <c r="Y379" s="22"/>
      <c r="Z379" s="22"/>
      <c r="AA379" s="22"/>
      <c r="AB379" s="22"/>
      <c r="AC379" s="22"/>
      <c r="AD379" s="22"/>
      <c r="AE379" s="23"/>
      <c r="AF379" s="22"/>
      <c r="AG379" s="22"/>
      <c r="AH379" s="22"/>
      <c r="AI379" s="22"/>
      <c r="AJ379" s="22"/>
      <c r="AK379" s="22"/>
      <c r="AL379" s="22"/>
      <c r="AM379" s="22"/>
      <c r="AN379" s="22"/>
      <c r="AO379" s="22"/>
      <c r="AP379" s="22"/>
      <c r="AQ379" s="22"/>
      <c r="AR379" s="22"/>
      <c r="AS379" s="22"/>
      <c r="AT379" s="22"/>
      <c r="AU379" s="22"/>
      <c r="AV379" s="22"/>
      <c r="AW379" s="22"/>
      <c r="AX379" s="22"/>
      <c r="AY379" s="22"/>
      <c r="AZ379" s="22"/>
      <c r="BA379" s="22"/>
      <c r="BB379" s="22"/>
      <c r="BC379" s="22"/>
      <c r="BD379" s="22"/>
      <c r="BE379" s="22"/>
      <c r="BF379" s="22"/>
      <c r="BG379" s="55"/>
    </row>
    <row r="380" spans="1:59" ht="25.5" customHeight="1">
      <c r="A380" s="18">
        <v>372</v>
      </c>
      <c r="B380" s="173" t="s">
        <v>686</v>
      </c>
      <c r="C380" s="173" t="s">
        <v>687</v>
      </c>
      <c r="D380" s="81" t="s">
        <v>45</v>
      </c>
      <c r="E380" s="43">
        <v>12</v>
      </c>
      <c r="F380" s="47">
        <v>1533</v>
      </c>
      <c r="G380" s="19">
        <f t="shared" si="5"/>
        <v>18396</v>
      </c>
      <c r="H380" s="2"/>
      <c r="I380" s="2"/>
      <c r="J380" s="2"/>
      <c r="K380" s="2"/>
      <c r="L380" s="2"/>
      <c r="M380" s="13"/>
      <c r="N380" s="13"/>
      <c r="O380" s="2"/>
      <c r="P380" s="2"/>
      <c r="Q380" s="2"/>
      <c r="R380" s="2"/>
      <c r="S380" s="2"/>
      <c r="T380" s="2"/>
      <c r="U380" s="20"/>
      <c r="V380" s="21"/>
      <c r="W380" s="22"/>
      <c r="X380" s="22"/>
      <c r="Y380" s="22"/>
      <c r="Z380" s="22"/>
      <c r="AA380" s="22"/>
      <c r="AB380" s="22"/>
      <c r="AC380" s="22"/>
      <c r="AD380" s="22"/>
      <c r="AE380" s="23"/>
      <c r="AF380" s="22"/>
      <c r="AG380" s="22"/>
      <c r="AH380" s="22"/>
      <c r="AI380" s="22"/>
      <c r="AJ380" s="22"/>
      <c r="AK380" s="22"/>
      <c r="AL380" s="22"/>
      <c r="AM380" s="22"/>
      <c r="AN380" s="22"/>
      <c r="AO380" s="22"/>
      <c r="AP380" s="22"/>
      <c r="AQ380" s="22"/>
      <c r="AR380" s="22"/>
      <c r="AS380" s="22"/>
      <c r="AT380" s="22"/>
      <c r="AU380" s="22"/>
      <c r="AV380" s="22"/>
      <c r="AW380" s="22"/>
      <c r="AX380" s="22"/>
      <c r="AY380" s="22"/>
      <c r="AZ380" s="22"/>
      <c r="BA380" s="22"/>
      <c r="BB380" s="22"/>
      <c r="BC380" s="22"/>
      <c r="BD380" s="22"/>
      <c r="BE380" s="22"/>
      <c r="BF380" s="22"/>
      <c r="BG380" s="55"/>
    </row>
    <row r="381" spans="1:59" ht="25.5" customHeight="1">
      <c r="A381" s="18">
        <v>373</v>
      </c>
      <c r="B381" s="193" t="s">
        <v>688</v>
      </c>
      <c r="C381" s="193" t="s">
        <v>688</v>
      </c>
      <c r="D381" s="194" t="s">
        <v>685</v>
      </c>
      <c r="E381" s="48">
        <v>1</v>
      </c>
      <c r="F381" s="41">
        <v>2600</v>
      </c>
      <c r="G381" s="19">
        <f t="shared" si="5"/>
        <v>2600</v>
      </c>
      <c r="H381" s="2"/>
      <c r="I381" s="2"/>
      <c r="J381" s="2"/>
      <c r="K381" s="2"/>
      <c r="L381" s="2"/>
      <c r="M381" s="13"/>
      <c r="N381" s="13"/>
      <c r="O381" s="2"/>
      <c r="P381" s="2"/>
      <c r="Q381" s="2"/>
      <c r="R381" s="2"/>
      <c r="S381" s="2"/>
      <c r="T381" s="2"/>
      <c r="U381" s="20"/>
      <c r="V381" s="21"/>
      <c r="W381" s="22"/>
      <c r="X381" s="22"/>
      <c r="Y381" s="22"/>
      <c r="Z381" s="22"/>
      <c r="AA381" s="22"/>
      <c r="AB381" s="22"/>
      <c r="AC381" s="22"/>
      <c r="AD381" s="22"/>
      <c r="AE381" s="23"/>
      <c r="AF381" s="22"/>
      <c r="AG381" s="22"/>
      <c r="AH381" s="22"/>
      <c r="AI381" s="22"/>
      <c r="AJ381" s="22"/>
      <c r="AK381" s="22"/>
      <c r="AL381" s="22"/>
      <c r="AM381" s="22"/>
      <c r="AN381" s="22"/>
      <c r="AO381" s="22"/>
      <c r="AP381" s="22"/>
      <c r="AQ381" s="22"/>
      <c r="AR381" s="22"/>
      <c r="AS381" s="22"/>
      <c r="AT381" s="22"/>
      <c r="AU381" s="22"/>
      <c r="AV381" s="22"/>
      <c r="AW381" s="22"/>
      <c r="AX381" s="22"/>
      <c r="AY381" s="22"/>
      <c r="AZ381" s="22"/>
      <c r="BA381" s="22"/>
      <c r="BB381" s="22"/>
      <c r="BC381" s="22"/>
      <c r="BD381" s="22"/>
      <c r="BE381" s="22"/>
      <c r="BF381" s="22">
        <v>1800</v>
      </c>
      <c r="BG381" s="55"/>
    </row>
    <row r="382" spans="1:59" ht="25.5" customHeight="1">
      <c r="A382" s="18">
        <v>374</v>
      </c>
      <c r="B382" s="173" t="s">
        <v>689</v>
      </c>
      <c r="C382" s="173" t="s">
        <v>690</v>
      </c>
      <c r="D382" s="81" t="s">
        <v>38</v>
      </c>
      <c r="E382" s="43">
        <v>50</v>
      </c>
      <c r="F382" s="11">
        <v>320</v>
      </c>
      <c r="G382" s="19">
        <f t="shared" si="5"/>
        <v>16000</v>
      </c>
      <c r="H382" s="2"/>
      <c r="I382" s="2"/>
      <c r="J382" s="2"/>
      <c r="K382" s="2"/>
      <c r="L382" s="2"/>
      <c r="M382" s="13"/>
      <c r="N382" s="13"/>
      <c r="O382" s="2"/>
      <c r="P382" s="2"/>
      <c r="Q382" s="2"/>
      <c r="R382" s="2"/>
      <c r="S382" s="2"/>
      <c r="T382" s="2"/>
      <c r="U382" s="20"/>
      <c r="V382" s="21"/>
      <c r="W382" s="22"/>
      <c r="X382" s="22"/>
      <c r="Y382" s="22"/>
      <c r="Z382" s="22"/>
      <c r="AA382" s="22"/>
      <c r="AB382" s="22"/>
      <c r="AC382" s="22"/>
      <c r="AD382" s="22"/>
      <c r="AE382" s="23"/>
      <c r="AF382" s="22"/>
      <c r="AG382" s="22"/>
      <c r="AH382" s="22"/>
      <c r="AI382" s="22"/>
      <c r="AJ382" s="22"/>
      <c r="AK382" s="22"/>
      <c r="AL382" s="22"/>
      <c r="AM382" s="22"/>
      <c r="AN382" s="22"/>
      <c r="AO382" s="22"/>
      <c r="AP382" s="22"/>
      <c r="AQ382" s="22"/>
      <c r="AR382" s="22"/>
      <c r="AS382" s="22"/>
      <c r="AT382" s="22"/>
      <c r="AU382" s="22"/>
      <c r="AV382" s="22"/>
      <c r="AW382" s="22"/>
      <c r="AX382" s="22"/>
      <c r="AY382" s="22"/>
      <c r="AZ382" s="22"/>
      <c r="BA382" s="22"/>
      <c r="BB382" s="22"/>
      <c r="BC382" s="22"/>
      <c r="BD382" s="22"/>
      <c r="BE382" s="22"/>
      <c r="BF382" s="22"/>
      <c r="BG382" s="55"/>
    </row>
    <row r="383" spans="1:59" ht="25.5" customHeight="1">
      <c r="A383" s="18">
        <v>375</v>
      </c>
      <c r="B383" s="139" t="s">
        <v>691</v>
      </c>
      <c r="C383" s="139" t="s">
        <v>692</v>
      </c>
      <c r="D383" s="86" t="s">
        <v>38</v>
      </c>
      <c r="E383" s="3">
        <v>20</v>
      </c>
      <c r="F383" s="24">
        <v>190000</v>
      </c>
      <c r="G383" s="19">
        <f t="shared" ref="G383:G449" si="6">F383*E383</f>
        <v>3800000</v>
      </c>
      <c r="H383" s="2"/>
      <c r="I383" s="2">
        <v>190000</v>
      </c>
      <c r="J383" s="2"/>
      <c r="K383" s="2"/>
      <c r="L383" s="2"/>
      <c r="M383" s="13"/>
      <c r="N383" s="13"/>
      <c r="O383" s="2"/>
      <c r="P383" s="2"/>
      <c r="Q383" s="2"/>
      <c r="R383" s="2"/>
      <c r="S383" s="2"/>
      <c r="T383" s="2"/>
      <c r="U383" s="20"/>
      <c r="V383" s="21"/>
      <c r="W383" s="22"/>
      <c r="X383" s="22"/>
      <c r="Y383" s="22"/>
      <c r="Z383" s="22"/>
      <c r="AA383" s="22"/>
      <c r="AB383" s="22"/>
      <c r="AC383" s="22"/>
      <c r="AD383" s="22"/>
      <c r="AE383" s="23"/>
      <c r="AF383" s="22"/>
      <c r="AG383" s="22"/>
      <c r="AH383" s="22"/>
      <c r="AI383" s="22"/>
      <c r="AJ383" s="22"/>
      <c r="AK383" s="22"/>
      <c r="AL383" s="22"/>
      <c r="AM383" s="22"/>
      <c r="AN383" s="22"/>
      <c r="AO383" s="22"/>
      <c r="AP383" s="22"/>
      <c r="AQ383" s="22"/>
      <c r="AR383" s="22"/>
      <c r="AS383" s="22"/>
      <c r="AT383" s="22"/>
      <c r="AU383" s="22"/>
      <c r="AV383" s="22"/>
      <c r="AW383" s="22"/>
      <c r="AX383" s="22"/>
      <c r="AY383" s="22"/>
      <c r="AZ383" s="22"/>
      <c r="BA383" s="22"/>
      <c r="BB383" s="22"/>
      <c r="BC383" s="22"/>
      <c r="BD383" s="22"/>
      <c r="BE383" s="22"/>
      <c r="BF383" s="22"/>
      <c r="BG383" s="55"/>
    </row>
    <row r="384" spans="1:59" ht="25.5" customHeight="1">
      <c r="A384" s="18">
        <v>376</v>
      </c>
      <c r="B384" s="173" t="s">
        <v>693</v>
      </c>
      <c r="C384" s="173" t="s">
        <v>693</v>
      </c>
      <c r="D384" s="81" t="s">
        <v>38</v>
      </c>
      <c r="E384" s="3">
        <v>40</v>
      </c>
      <c r="F384" s="24">
        <v>20000</v>
      </c>
      <c r="G384" s="19">
        <f t="shared" si="6"/>
        <v>800000</v>
      </c>
      <c r="H384" s="2"/>
      <c r="I384" s="2"/>
      <c r="J384" s="2"/>
      <c r="K384" s="2"/>
      <c r="L384" s="2"/>
      <c r="M384" s="13"/>
      <c r="N384" s="13"/>
      <c r="O384" s="2"/>
      <c r="P384" s="2"/>
      <c r="Q384" s="2"/>
      <c r="R384" s="2"/>
      <c r="S384" s="2"/>
      <c r="T384" s="2"/>
      <c r="U384" s="20"/>
      <c r="V384" s="21"/>
      <c r="W384" s="22"/>
      <c r="X384" s="22"/>
      <c r="Y384" s="22"/>
      <c r="Z384" s="22"/>
      <c r="AA384" s="22"/>
      <c r="AB384" s="22"/>
      <c r="AC384" s="22"/>
      <c r="AD384" s="22"/>
      <c r="AE384" s="23"/>
      <c r="AF384" s="22"/>
      <c r="AG384" s="22"/>
      <c r="AH384" s="22"/>
      <c r="AI384" s="22"/>
      <c r="AJ384" s="22"/>
      <c r="AK384" s="22"/>
      <c r="AL384" s="22"/>
      <c r="AM384" s="22"/>
      <c r="AN384" s="22"/>
      <c r="AO384" s="22"/>
      <c r="AP384" s="22"/>
      <c r="AQ384" s="22"/>
      <c r="AR384" s="22"/>
      <c r="AS384" s="22"/>
      <c r="AT384" s="22"/>
      <c r="AU384" s="22"/>
      <c r="AV384" s="22"/>
      <c r="AW384" s="22"/>
      <c r="AX384" s="22"/>
      <c r="AY384" s="22"/>
      <c r="AZ384" s="22"/>
      <c r="BA384" s="22"/>
      <c r="BB384" s="22"/>
      <c r="BC384" s="22"/>
      <c r="BD384" s="22"/>
      <c r="BE384" s="22"/>
      <c r="BF384" s="22"/>
      <c r="BG384" s="55"/>
    </row>
    <row r="385" spans="1:59" ht="25.5" customHeight="1">
      <c r="A385" s="18">
        <v>377</v>
      </c>
      <c r="B385" s="195" t="s">
        <v>694</v>
      </c>
      <c r="C385" s="132" t="s">
        <v>695</v>
      </c>
      <c r="D385" s="81" t="s">
        <v>38</v>
      </c>
      <c r="E385" s="3">
        <v>30</v>
      </c>
      <c r="F385" s="24">
        <v>13200</v>
      </c>
      <c r="G385" s="19">
        <f t="shared" si="6"/>
        <v>396000</v>
      </c>
      <c r="H385" s="2"/>
      <c r="I385" s="2">
        <v>13200</v>
      </c>
      <c r="J385" s="2"/>
      <c r="K385" s="2"/>
      <c r="L385" s="2"/>
      <c r="M385" s="13"/>
      <c r="N385" s="13"/>
      <c r="O385" s="2"/>
      <c r="P385" s="2"/>
      <c r="Q385" s="2"/>
      <c r="R385" s="2"/>
      <c r="S385" s="2"/>
      <c r="T385" s="2"/>
      <c r="U385" s="20"/>
      <c r="V385" s="21"/>
      <c r="W385" s="22"/>
      <c r="X385" s="22"/>
      <c r="Y385" s="22"/>
      <c r="Z385" s="22"/>
      <c r="AA385" s="22"/>
      <c r="AB385" s="22"/>
      <c r="AC385" s="22"/>
      <c r="AD385" s="22"/>
      <c r="AE385" s="23"/>
      <c r="AF385" s="22"/>
      <c r="AG385" s="22"/>
      <c r="AH385" s="22"/>
      <c r="AI385" s="22"/>
      <c r="AJ385" s="22"/>
      <c r="AK385" s="22"/>
      <c r="AL385" s="22"/>
      <c r="AM385" s="22"/>
      <c r="AN385" s="22"/>
      <c r="AO385" s="22"/>
      <c r="AP385" s="22"/>
      <c r="AQ385" s="22"/>
      <c r="AR385" s="22"/>
      <c r="AS385" s="22"/>
      <c r="AT385" s="22"/>
      <c r="AU385" s="22"/>
      <c r="AV385" s="22"/>
      <c r="AW385" s="22"/>
      <c r="AX385" s="22"/>
      <c r="AY385" s="22"/>
      <c r="AZ385" s="22"/>
      <c r="BA385" s="22"/>
      <c r="BB385" s="22"/>
      <c r="BC385" s="22"/>
      <c r="BD385" s="22"/>
      <c r="BE385" s="22"/>
      <c r="BF385" s="22"/>
      <c r="BG385" s="55"/>
    </row>
    <row r="386" spans="1:59" ht="25.5" customHeight="1">
      <c r="A386" s="18">
        <v>378</v>
      </c>
      <c r="B386" s="36" t="s">
        <v>16</v>
      </c>
      <c r="C386" s="37" t="s">
        <v>17</v>
      </c>
      <c r="D386" s="6" t="s">
        <v>3</v>
      </c>
      <c r="E386" s="3">
        <v>1</v>
      </c>
      <c r="F386" s="5">
        <v>5000000</v>
      </c>
      <c r="G386" s="19">
        <f t="shared" si="6"/>
        <v>5000000</v>
      </c>
      <c r="H386" s="2"/>
      <c r="I386" s="2"/>
      <c r="J386" s="2"/>
      <c r="K386" s="2"/>
      <c r="L386" s="2"/>
      <c r="M386" s="13"/>
      <c r="N386" s="13"/>
      <c r="O386" s="2"/>
      <c r="P386" s="2"/>
      <c r="Q386" s="2"/>
      <c r="R386" s="2"/>
      <c r="S386" s="2"/>
      <c r="T386" s="2"/>
      <c r="U386" s="20"/>
      <c r="V386" s="21"/>
      <c r="W386" s="22"/>
      <c r="X386" s="22"/>
      <c r="Y386" s="22"/>
      <c r="Z386" s="22"/>
      <c r="AA386" s="22"/>
      <c r="AB386" s="22"/>
      <c r="AC386" s="22"/>
      <c r="AD386" s="22"/>
      <c r="AE386" s="23"/>
      <c r="AF386" s="22"/>
      <c r="AG386" s="22"/>
      <c r="AH386" s="22"/>
      <c r="AI386" s="22"/>
      <c r="AJ386" s="22"/>
      <c r="AK386" s="22"/>
      <c r="AL386" s="22"/>
      <c r="AM386" s="22"/>
      <c r="AN386" s="22"/>
      <c r="AO386" s="22"/>
      <c r="AP386" s="22"/>
      <c r="AQ386" s="22"/>
      <c r="AR386" s="22"/>
      <c r="AS386" s="22"/>
      <c r="AT386" s="22"/>
      <c r="AU386" s="22"/>
      <c r="AV386" s="22"/>
      <c r="AW386" s="22"/>
      <c r="AX386" s="22"/>
      <c r="AY386" s="22"/>
      <c r="AZ386" s="22"/>
      <c r="BA386" s="22"/>
      <c r="BB386" s="22"/>
      <c r="BC386" s="22"/>
      <c r="BD386" s="22"/>
      <c r="BE386" s="22"/>
      <c r="BF386" s="22"/>
      <c r="BG386" s="55"/>
    </row>
    <row r="387" spans="1:59" ht="25.5" customHeight="1">
      <c r="A387" s="18">
        <v>379</v>
      </c>
      <c r="B387" s="199" t="s">
        <v>715</v>
      </c>
      <c r="C387" s="200" t="s">
        <v>696</v>
      </c>
      <c r="D387" s="196" t="s">
        <v>38</v>
      </c>
      <c r="E387" s="3">
        <v>100</v>
      </c>
      <c r="F387" s="5">
        <v>12000</v>
      </c>
      <c r="G387" s="19">
        <f t="shared" si="6"/>
        <v>1200000</v>
      </c>
      <c r="H387" s="2"/>
      <c r="I387" s="2"/>
      <c r="J387" s="2"/>
      <c r="K387" s="2"/>
      <c r="L387" s="2"/>
      <c r="M387" s="13"/>
      <c r="N387" s="13"/>
      <c r="O387" s="2"/>
      <c r="P387" s="2"/>
      <c r="Q387" s="2"/>
      <c r="R387" s="2"/>
      <c r="S387" s="2"/>
      <c r="T387" s="2"/>
      <c r="U387" s="20"/>
      <c r="V387" s="21"/>
      <c r="W387" s="22"/>
      <c r="X387" s="22"/>
      <c r="Y387" s="22"/>
      <c r="Z387" s="22"/>
      <c r="AA387" s="22"/>
      <c r="AB387" s="22"/>
      <c r="AC387" s="22"/>
      <c r="AD387" s="22"/>
      <c r="AE387" s="23"/>
      <c r="AF387" s="22"/>
      <c r="AG387" s="22"/>
      <c r="AH387" s="22"/>
      <c r="AI387" s="22"/>
      <c r="AJ387" s="22"/>
      <c r="AK387" s="22"/>
      <c r="AL387" s="22"/>
      <c r="AM387" s="22"/>
      <c r="AN387" s="22"/>
      <c r="AO387" s="22"/>
      <c r="AP387" s="22"/>
      <c r="AQ387" s="22"/>
      <c r="AR387" s="22"/>
      <c r="AS387" s="22"/>
      <c r="AT387" s="22"/>
      <c r="AU387" s="22"/>
      <c r="AV387" s="22"/>
      <c r="AW387" s="22"/>
      <c r="AX387" s="22"/>
      <c r="AY387" s="22"/>
      <c r="AZ387" s="22"/>
      <c r="BA387" s="22"/>
      <c r="BB387" s="22"/>
      <c r="BC387" s="22"/>
      <c r="BD387" s="22"/>
      <c r="BE387" s="22"/>
      <c r="BF387" s="22"/>
      <c r="BG387" s="55"/>
    </row>
    <row r="388" spans="1:59" ht="25.5" customHeight="1">
      <c r="A388" s="18">
        <v>380</v>
      </c>
      <c r="B388" s="197" t="s">
        <v>697</v>
      </c>
      <c r="C388" s="198" t="s">
        <v>698</v>
      </c>
      <c r="D388" s="196" t="s">
        <v>45</v>
      </c>
      <c r="E388" s="3">
        <v>2</v>
      </c>
      <c r="F388" s="5">
        <v>80000</v>
      </c>
      <c r="G388" s="19">
        <f t="shared" si="6"/>
        <v>160000</v>
      </c>
      <c r="H388" s="2"/>
      <c r="I388" s="2"/>
      <c r="J388" s="2"/>
      <c r="K388" s="2"/>
      <c r="L388" s="2"/>
      <c r="M388" s="13"/>
      <c r="N388" s="13"/>
      <c r="O388" s="2"/>
      <c r="P388" s="2"/>
      <c r="Q388" s="2"/>
      <c r="R388" s="2"/>
      <c r="S388" s="2"/>
      <c r="T388" s="2"/>
      <c r="U388" s="20"/>
      <c r="V388" s="21"/>
      <c r="W388" s="22"/>
      <c r="X388" s="22"/>
      <c r="Y388" s="22"/>
      <c r="Z388" s="22"/>
      <c r="AA388" s="22"/>
      <c r="AB388" s="22"/>
      <c r="AC388" s="22"/>
      <c r="AD388" s="22"/>
      <c r="AE388" s="23"/>
      <c r="AF388" s="22"/>
      <c r="AG388" s="22"/>
      <c r="AH388" s="22"/>
      <c r="AI388" s="22"/>
      <c r="AJ388" s="22"/>
      <c r="AK388" s="22"/>
      <c r="AL388" s="22"/>
      <c r="AM388" s="22"/>
      <c r="AN388" s="22"/>
      <c r="AO388" s="22"/>
      <c r="AP388" s="22"/>
      <c r="AQ388" s="22"/>
      <c r="AR388" s="22"/>
      <c r="AS388" s="22"/>
      <c r="AT388" s="22"/>
      <c r="AU388" s="22"/>
      <c r="AV388" s="22"/>
      <c r="AW388" s="22"/>
      <c r="AX388" s="22"/>
      <c r="AY388" s="22"/>
      <c r="AZ388" s="22"/>
      <c r="BA388" s="22"/>
      <c r="BB388" s="22"/>
      <c r="BC388" s="22"/>
      <c r="BD388" s="22"/>
      <c r="BE388" s="22"/>
      <c r="BF388" s="22"/>
      <c r="BG388" s="55"/>
    </row>
    <row r="389" spans="1:59" ht="25.5" customHeight="1">
      <c r="A389" s="18">
        <v>381</v>
      </c>
      <c r="B389" s="161" t="s">
        <v>699</v>
      </c>
      <c r="C389" s="161" t="s">
        <v>700</v>
      </c>
      <c r="D389" s="90" t="s">
        <v>404</v>
      </c>
      <c r="E389" s="3">
        <v>200</v>
      </c>
      <c r="F389" s="9">
        <v>3800</v>
      </c>
      <c r="G389" s="19">
        <f t="shared" si="6"/>
        <v>760000</v>
      </c>
      <c r="H389" s="2"/>
      <c r="I389" s="2"/>
      <c r="J389" s="2"/>
      <c r="K389" s="2"/>
      <c r="L389" s="2"/>
      <c r="M389" s="13"/>
      <c r="N389" s="13"/>
      <c r="O389" s="2"/>
      <c r="P389" s="2"/>
      <c r="Q389" s="2"/>
      <c r="R389" s="2"/>
      <c r="S389" s="2"/>
      <c r="T389" s="2"/>
      <c r="U389" s="20"/>
      <c r="V389" s="21"/>
      <c r="W389" s="22"/>
      <c r="X389" s="22"/>
      <c r="Y389" s="22"/>
      <c r="Z389" s="22"/>
      <c r="AA389" s="22"/>
      <c r="AB389" s="22"/>
      <c r="AC389" s="22"/>
      <c r="AD389" s="22"/>
      <c r="AE389" s="23"/>
      <c r="AF389" s="22"/>
      <c r="AG389" s="22"/>
      <c r="AH389" s="22"/>
      <c r="AI389" s="22"/>
      <c r="AJ389" s="22"/>
      <c r="AK389" s="22"/>
      <c r="AL389" s="22"/>
      <c r="AM389" s="22"/>
      <c r="AN389" s="22"/>
      <c r="AO389" s="22"/>
      <c r="AP389" s="22"/>
      <c r="AQ389" s="22"/>
      <c r="AR389" s="22"/>
      <c r="AS389" s="22"/>
      <c r="AT389" s="22"/>
      <c r="AU389" s="22"/>
      <c r="AV389" s="22"/>
      <c r="AW389" s="22"/>
      <c r="AX389" s="22"/>
      <c r="AY389" s="22"/>
      <c r="AZ389" s="22"/>
      <c r="BA389" s="22"/>
      <c r="BB389" s="22"/>
      <c r="BC389" s="22"/>
      <c r="BD389" s="22"/>
      <c r="BE389" s="22"/>
      <c r="BF389" s="22"/>
      <c r="BG389" s="55"/>
    </row>
    <row r="390" spans="1:59" ht="25.5" customHeight="1">
      <c r="A390" s="18">
        <v>382</v>
      </c>
      <c r="B390" s="124" t="s">
        <v>701</v>
      </c>
      <c r="C390" s="124" t="s">
        <v>701</v>
      </c>
      <c r="D390" s="90" t="s">
        <v>38</v>
      </c>
      <c r="E390" s="3">
        <v>2</v>
      </c>
      <c r="F390" s="9">
        <v>90000</v>
      </c>
      <c r="G390" s="19">
        <f t="shared" si="6"/>
        <v>180000</v>
      </c>
      <c r="H390" s="2"/>
      <c r="I390" s="2"/>
      <c r="J390" s="2"/>
      <c r="K390" s="2"/>
      <c r="L390" s="2"/>
      <c r="M390" s="13"/>
      <c r="N390" s="13"/>
      <c r="O390" s="2"/>
      <c r="P390" s="2"/>
      <c r="Q390" s="2"/>
      <c r="R390" s="2"/>
      <c r="S390" s="2"/>
      <c r="T390" s="2"/>
      <c r="U390" s="20"/>
      <c r="V390" s="21"/>
      <c r="W390" s="22"/>
      <c r="X390" s="22"/>
      <c r="Y390" s="22"/>
      <c r="Z390" s="22"/>
      <c r="AA390" s="22"/>
      <c r="AB390" s="22"/>
      <c r="AC390" s="22"/>
      <c r="AD390" s="22"/>
      <c r="AE390" s="23"/>
      <c r="AF390" s="22"/>
      <c r="AG390" s="22"/>
      <c r="AH390" s="22"/>
      <c r="AI390" s="22"/>
      <c r="AJ390" s="22"/>
      <c r="AK390" s="22"/>
      <c r="AL390" s="22"/>
      <c r="AM390" s="22"/>
      <c r="AN390" s="22"/>
      <c r="AO390" s="22"/>
      <c r="AP390" s="22"/>
      <c r="AQ390" s="22"/>
      <c r="AR390" s="22"/>
      <c r="AS390" s="22"/>
      <c r="AT390" s="22"/>
      <c r="AU390" s="22"/>
      <c r="AV390" s="22"/>
      <c r="AW390" s="22"/>
      <c r="AX390" s="22"/>
      <c r="AY390" s="22"/>
      <c r="AZ390" s="22"/>
      <c r="BA390" s="22"/>
      <c r="BB390" s="22"/>
      <c r="BC390" s="22"/>
      <c r="BD390" s="22"/>
      <c r="BE390" s="22"/>
      <c r="BF390" s="22"/>
      <c r="BG390" s="55"/>
    </row>
    <row r="391" spans="1:59" ht="25.5" customHeight="1">
      <c r="A391" s="18">
        <v>383</v>
      </c>
      <c r="B391" s="124" t="s">
        <v>702</v>
      </c>
      <c r="C391" s="124" t="s">
        <v>702</v>
      </c>
      <c r="D391" s="90" t="s">
        <v>38</v>
      </c>
      <c r="E391" s="3">
        <v>2</v>
      </c>
      <c r="F391" s="9">
        <v>90000</v>
      </c>
      <c r="G391" s="19">
        <f t="shared" si="6"/>
        <v>180000</v>
      </c>
      <c r="H391" s="2"/>
      <c r="I391" s="2"/>
      <c r="J391" s="2"/>
      <c r="K391" s="2"/>
      <c r="L391" s="2"/>
      <c r="M391" s="13"/>
      <c r="N391" s="13"/>
      <c r="O391" s="2"/>
      <c r="P391" s="2"/>
      <c r="Q391" s="2"/>
      <c r="R391" s="2"/>
      <c r="S391" s="2"/>
      <c r="T391" s="2"/>
      <c r="U391" s="20"/>
      <c r="V391" s="21"/>
      <c r="W391" s="22"/>
      <c r="X391" s="22"/>
      <c r="Y391" s="22"/>
      <c r="Z391" s="22"/>
      <c r="AA391" s="22"/>
      <c r="AB391" s="22"/>
      <c r="AC391" s="22"/>
      <c r="AD391" s="22"/>
      <c r="AE391" s="23"/>
      <c r="AF391" s="22"/>
      <c r="AG391" s="22"/>
      <c r="AH391" s="22"/>
      <c r="AI391" s="22"/>
      <c r="AJ391" s="22"/>
      <c r="AK391" s="22"/>
      <c r="AL391" s="22"/>
      <c r="AM391" s="22"/>
      <c r="AN391" s="22"/>
      <c r="AO391" s="22"/>
      <c r="AP391" s="22"/>
      <c r="AQ391" s="22"/>
      <c r="AR391" s="22"/>
      <c r="AS391" s="22"/>
      <c r="AT391" s="22"/>
      <c r="AU391" s="22"/>
      <c r="AV391" s="22"/>
      <c r="AW391" s="22"/>
      <c r="AX391" s="22"/>
      <c r="AY391" s="22"/>
      <c r="AZ391" s="22"/>
      <c r="BA391" s="22"/>
      <c r="BB391" s="22"/>
      <c r="BC391" s="22"/>
      <c r="BD391" s="22"/>
      <c r="BE391" s="22"/>
      <c r="BF391" s="22"/>
      <c r="BG391" s="55"/>
    </row>
    <row r="392" spans="1:59" ht="25.5" customHeight="1">
      <c r="A392" s="18">
        <v>384</v>
      </c>
      <c r="B392" s="124" t="s">
        <v>703</v>
      </c>
      <c r="C392" s="124" t="s">
        <v>704</v>
      </c>
      <c r="D392" s="90" t="s">
        <v>38</v>
      </c>
      <c r="E392" s="3">
        <v>2</v>
      </c>
      <c r="F392" s="9">
        <v>90000</v>
      </c>
      <c r="G392" s="19">
        <f t="shared" si="6"/>
        <v>180000</v>
      </c>
      <c r="H392" s="2"/>
      <c r="I392" s="2"/>
      <c r="J392" s="2"/>
      <c r="K392" s="2"/>
      <c r="L392" s="2"/>
      <c r="M392" s="13"/>
      <c r="N392" s="13"/>
      <c r="O392" s="2"/>
      <c r="P392" s="2"/>
      <c r="Q392" s="2"/>
      <c r="R392" s="2"/>
      <c r="S392" s="2"/>
      <c r="T392" s="2"/>
      <c r="U392" s="20"/>
      <c r="V392" s="21"/>
      <c r="W392" s="22"/>
      <c r="X392" s="22"/>
      <c r="Y392" s="22"/>
      <c r="Z392" s="22"/>
      <c r="AA392" s="22"/>
      <c r="AB392" s="22"/>
      <c r="AC392" s="22"/>
      <c r="AD392" s="22"/>
      <c r="AE392" s="23"/>
      <c r="AF392" s="22"/>
      <c r="AG392" s="22"/>
      <c r="AH392" s="22"/>
      <c r="AI392" s="22"/>
      <c r="AJ392" s="22"/>
      <c r="AK392" s="22"/>
      <c r="AL392" s="22"/>
      <c r="AM392" s="22"/>
      <c r="AN392" s="22"/>
      <c r="AO392" s="22"/>
      <c r="AP392" s="22"/>
      <c r="AQ392" s="22"/>
      <c r="AR392" s="22"/>
      <c r="AS392" s="22"/>
      <c r="AT392" s="22"/>
      <c r="AU392" s="22"/>
      <c r="AV392" s="22"/>
      <c r="AW392" s="22"/>
      <c r="AX392" s="22"/>
      <c r="AY392" s="22"/>
      <c r="AZ392" s="22"/>
      <c r="BA392" s="22"/>
      <c r="BB392" s="22"/>
      <c r="BC392" s="22"/>
      <c r="BD392" s="22"/>
      <c r="BE392" s="22"/>
      <c r="BF392" s="22"/>
      <c r="BG392" s="55"/>
    </row>
    <row r="393" spans="1:59" ht="25.5" customHeight="1">
      <c r="A393" s="18">
        <v>385</v>
      </c>
      <c r="B393" s="124" t="s">
        <v>704</v>
      </c>
      <c r="C393" s="124" t="s">
        <v>704</v>
      </c>
      <c r="D393" s="90" t="s">
        <v>38</v>
      </c>
      <c r="E393" s="3">
        <v>2</v>
      </c>
      <c r="F393" s="9">
        <v>90000</v>
      </c>
      <c r="G393" s="19">
        <f t="shared" si="6"/>
        <v>180000</v>
      </c>
      <c r="H393" s="2"/>
      <c r="I393" s="2"/>
      <c r="J393" s="2"/>
      <c r="K393" s="2"/>
      <c r="L393" s="2"/>
      <c r="M393" s="13"/>
      <c r="N393" s="13"/>
      <c r="O393" s="2"/>
      <c r="P393" s="2"/>
      <c r="Q393" s="2"/>
      <c r="R393" s="2"/>
      <c r="S393" s="2"/>
      <c r="T393" s="2"/>
      <c r="U393" s="20"/>
      <c r="V393" s="21"/>
      <c r="W393" s="22"/>
      <c r="X393" s="22"/>
      <c r="Y393" s="22"/>
      <c r="Z393" s="22"/>
      <c r="AA393" s="22"/>
      <c r="AB393" s="22"/>
      <c r="AC393" s="22"/>
      <c r="AD393" s="22"/>
      <c r="AE393" s="23"/>
      <c r="AF393" s="22"/>
      <c r="AG393" s="22"/>
      <c r="AH393" s="22"/>
      <c r="AI393" s="22"/>
      <c r="AJ393" s="22"/>
      <c r="AK393" s="22"/>
      <c r="AL393" s="22"/>
      <c r="AM393" s="22"/>
      <c r="AN393" s="22"/>
      <c r="AO393" s="22"/>
      <c r="AP393" s="22"/>
      <c r="AQ393" s="22"/>
      <c r="AR393" s="22"/>
      <c r="AS393" s="22"/>
      <c r="AT393" s="22"/>
      <c r="AU393" s="22"/>
      <c r="AV393" s="22"/>
      <c r="AW393" s="22"/>
      <c r="AX393" s="22"/>
      <c r="AY393" s="22"/>
      <c r="AZ393" s="22"/>
      <c r="BA393" s="22"/>
      <c r="BB393" s="22"/>
      <c r="BC393" s="22"/>
      <c r="BD393" s="22"/>
      <c r="BE393" s="22"/>
      <c r="BF393" s="22"/>
      <c r="BG393" s="55"/>
    </row>
    <row r="394" spans="1:59" ht="25.5" customHeight="1">
      <c r="A394" s="18">
        <v>386</v>
      </c>
      <c r="B394" s="160" t="s">
        <v>705</v>
      </c>
      <c r="C394" s="160" t="s">
        <v>705</v>
      </c>
      <c r="D394" s="90" t="s">
        <v>38</v>
      </c>
      <c r="E394" s="3">
        <v>1</v>
      </c>
      <c r="F394" s="9">
        <v>450000</v>
      </c>
      <c r="G394" s="19">
        <f t="shared" si="6"/>
        <v>450000</v>
      </c>
      <c r="H394" s="2"/>
      <c r="I394" s="2"/>
      <c r="J394" s="2"/>
      <c r="K394" s="2"/>
      <c r="L394" s="2"/>
      <c r="M394" s="13"/>
      <c r="N394" s="13"/>
      <c r="O394" s="2"/>
      <c r="P394" s="2"/>
      <c r="Q394" s="2"/>
      <c r="R394" s="2"/>
      <c r="S394" s="2"/>
      <c r="T394" s="2"/>
      <c r="U394" s="20"/>
      <c r="V394" s="21"/>
      <c r="W394" s="22"/>
      <c r="X394" s="22"/>
      <c r="Y394" s="22"/>
      <c r="Z394" s="22"/>
      <c r="AA394" s="22"/>
      <c r="AB394" s="22"/>
      <c r="AC394" s="22"/>
      <c r="AD394" s="22"/>
      <c r="AE394" s="23"/>
      <c r="AF394" s="22"/>
      <c r="AG394" s="22"/>
      <c r="AH394" s="22"/>
      <c r="AI394" s="22"/>
      <c r="AJ394" s="22"/>
      <c r="AK394" s="22"/>
      <c r="AL394" s="22"/>
      <c r="AM394" s="22"/>
      <c r="AN394" s="22"/>
      <c r="AO394" s="22"/>
      <c r="AP394" s="22"/>
      <c r="AQ394" s="22"/>
      <c r="AR394" s="22"/>
      <c r="AS394" s="22"/>
      <c r="AT394" s="22"/>
      <c r="AU394" s="22"/>
      <c r="AV394" s="22"/>
      <c r="AW394" s="22"/>
      <c r="AX394" s="22"/>
      <c r="AY394" s="22"/>
      <c r="AZ394" s="22"/>
      <c r="BA394" s="22"/>
      <c r="BB394" s="22"/>
      <c r="BC394" s="22"/>
      <c r="BD394" s="22"/>
      <c r="BE394" s="22"/>
      <c r="BF394" s="22"/>
      <c r="BG394" s="55"/>
    </row>
    <row r="395" spans="1:59" ht="25.5" customHeight="1">
      <c r="A395" s="18">
        <v>387</v>
      </c>
      <c r="B395" s="161" t="s">
        <v>706</v>
      </c>
      <c r="C395" s="161" t="s">
        <v>707</v>
      </c>
      <c r="D395" s="86" t="s">
        <v>38</v>
      </c>
      <c r="E395" s="3">
        <v>2</v>
      </c>
      <c r="F395" s="5">
        <v>30000</v>
      </c>
      <c r="G395" s="19">
        <f t="shared" si="6"/>
        <v>60000</v>
      </c>
      <c r="H395" s="2"/>
      <c r="I395" s="2"/>
      <c r="J395" s="2"/>
      <c r="K395" s="2"/>
      <c r="L395" s="2"/>
      <c r="M395" s="13"/>
      <c r="N395" s="13"/>
      <c r="O395" s="2"/>
      <c r="P395" s="2"/>
      <c r="Q395" s="2"/>
      <c r="R395" s="2"/>
      <c r="S395" s="2"/>
      <c r="T395" s="2"/>
      <c r="U395" s="20"/>
      <c r="V395" s="21"/>
      <c r="W395" s="22"/>
      <c r="X395" s="22"/>
      <c r="Y395" s="22"/>
      <c r="Z395" s="22"/>
      <c r="AA395" s="22"/>
      <c r="AB395" s="22"/>
      <c r="AC395" s="22"/>
      <c r="AD395" s="22"/>
      <c r="AE395" s="23"/>
      <c r="AF395" s="22"/>
      <c r="AG395" s="22"/>
      <c r="AH395" s="22"/>
      <c r="AI395" s="22"/>
      <c r="AJ395" s="22"/>
      <c r="AK395" s="22"/>
      <c r="AL395" s="22"/>
      <c r="AM395" s="22"/>
      <c r="AN395" s="22"/>
      <c r="AO395" s="22"/>
      <c r="AP395" s="22"/>
      <c r="AQ395" s="22"/>
      <c r="AR395" s="22"/>
      <c r="AS395" s="22"/>
      <c r="AT395" s="22"/>
      <c r="AU395" s="22"/>
      <c r="AV395" s="22"/>
      <c r="AW395" s="22"/>
      <c r="AX395" s="22"/>
      <c r="AY395" s="22"/>
      <c r="AZ395" s="22"/>
      <c r="BA395" s="22"/>
      <c r="BB395" s="22"/>
      <c r="BC395" s="22"/>
      <c r="BD395" s="22"/>
      <c r="BE395" s="22"/>
      <c r="BF395" s="22"/>
      <c r="BG395" s="55"/>
    </row>
    <row r="396" spans="1:59" ht="25.5" customHeight="1">
      <c r="A396" s="18">
        <v>388</v>
      </c>
      <c r="B396" s="161" t="s">
        <v>706</v>
      </c>
      <c r="C396" s="161" t="s">
        <v>708</v>
      </c>
      <c r="D396" s="86" t="s">
        <v>38</v>
      </c>
      <c r="E396" s="3">
        <v>2</v>
      </c>
      <c r="F396" s="5">
        <v>30000</v>
      </c>
      <c r="G396" s="19">
        <f t="shared" si="6"/>
        <v>60000</v>
      </c>
      <c r="H396" s="2"/>
      <c r="I396" s="2"/>
      <c r="J396" s="2"/>
      <c r="K396" s="2"/>
      <c r="L396" s="2"/>
      <c r="M396" s="13"/>
      <c r="N396" s="13"/>
      <c r="O396" s="2"/>
      <c r="P396" s="2"/>
      <c r="Q396" s="2"/>
      <c r="R396" s="2"/>
      <c r="S396" s="2"/>
      <c r="T396" s="2"/>
      <c r="U396" s="20"/>
      <c r="V396" s="21"/>
      <c r="W396" s="22"/>
      <c r="X396" s="22"/>
      <c r="Y396" s="22"/>
      <c r="Z396" s="22"/>
      <c r="AA396" s="22"/>
      <c r="AB396" s="22"/>
      <c r="AC396" s="22"/>
      <c r="AD396" s="22"/>
      <c r="AE396" s="23"/>
      <c r="AF396" s="22"/>
      <c r="AG396" s="22"/>
      <c r="AH396" s="22"/>
      <c r="AI396" s="22"/>
      <c r="AJ396" s="22"/>
      <c r="AK396" s="22"/>
      <c r="AL396" s="22"/>
      <c r="AM396" s="22"/>
      <c r="AN396" s="22"/>
      <c r="AO396" s="22"/>
      <c r="AP396" s="22"/>
      <c r="AQ396" s="22"/>
      <c r="AR396" s="22"/>
      <c r="AS396" s="22"/>
      <c r="AT396" s="22"/>
      <c r="AU396" s="22"/>
      <c r="AV396" s="22"/>
      <c r="AW396" s="22"/>
      <c r="AX396" s="22"/>
      <c r="AY396" s="22"/>
      <c r="AZ396" s="22"/>
      <c r="BA396" s="22"/>
      <c r="BB396" s="22"/>
      <c r="BC396" s="22"/>
      <c r="BD396" s="22"/>
      <c r="BE396" s="22"/>
      <c r="BF396" s="22"/>
      <c r="BG396" s="55"/>
    </row>
    <row r="397" spans="1:59" ht="25.5" customHeight="1">
      <c r="A397" s="18">
        <v>389</v>
      </c>
      <c r="B397" s="161" t="s">
        <v>706</v>
      </c>
      <c r="C397" s="161" t="s">
        <v>709</v>
      </c>
      <c r="D397" s="86" t="s">
        <v>38</v>
      </c>
      <c r="E397" s="3">
        <v>2</v>
      </c>
      <c r="F397" s="5">
        <v>30000</v>
      </c>
      <c r="G397" s="19">
        <f t="shared" si="6"/>
        <v>60000</v>
      </c>
      <c r="H397" s="2"/>
      <c r="I397" s="2"/>
      <c r="J397" s="2"/>
      <c r="K397" s="2"/>
      <c r="L397" s="2"/>
      <c r="M397" s="13"/>
      <c r="N397" s="13"/>
      <c r="O397" s="2"/>
      <c r="P397" s="2"/>
      <c r="Q397" s="2"/>
      <c r="R397" s="2"/>
      <c r="S397" s="2"/>
      <c r="T397" s="2"/>
      <c r="U397" s="20"/>
      <c r="V397" s="21"/>
      <c r="W397" s="22"/>
      <c r="X397" s="22"/>
      <c r="Y397" s="22"/>
      <c r="Z397" s="22"/>
      <c r="AA397" s="22"/>
      <c r="AB397" s="22"/>
      <c r="AC397" s="22"/>
      <c r="AD397" s="22"/>
      <c r="AE397" s="23"/>
      <c r="AF397" s="22"/>
      <c r="AG397" s="22"/>
      <c r="AH397" s="22"/>
      <c r="AI397" s="22"/>
      <c r="AJ397" s="22"/>
      <c r="AK397" s="22"/>
      <c r="AL397" s="22"/>
      <c r="AM397" s="22"/>
      <c r="AN397" s="22"/>
      <c r="AO397" s="22"/>
      <c r="AP397" s="22"/>
      <c r="AQ397" s="22"/>
      <c r="AR397" s="22"/>
      <c r="AS397" s="22"/>
      <c r="AT397" s="22"/>
      <c r="AU397" s="22"/>
      <c r="AV397" s="22"/>
      <c r="AW397" s="22"/>
      <c r="AX397" s="22"/>
      <c r="AY397" s="22"/>
      <c r="AZ397" s="22"/>
      <c r="BA397" s="22"/>
      <c r="BB397" s="22"/>
      <c r="BC397" s="22"/>
      <c r="BD397" s="22"/>
      <c r="BE397" s="22"/>
      <c r="BF397" s="22"/>
      <c r="BG397" s="55"/>
    </row>
    <row r="398" spans="1:59" ht="25.5" customHeight="1">
      <c r="A398" s="18">
        <v>390</v>
      </c>
      <c r="B398" s="124" t="s">
        <v>710</v>
      </c>
      <c r="C398" s="124" t="s">
        <v>711</v>
      </c>
      <c r="D398" s="90" t="s">
        <v>38</v>
      </c>
      <c r="E398" s="3">
        <v>5</v>
      </c>
      <c r="F398" s="5">
        <v>200000</v>
      </c>
      <c r="G398" s="19">
        <f t="shared" si="6"/>
        <v>1000000</v>
      </c>
      <c r="H398" s="2"/>
      <c r="I398" s="2"/>
      <c r="J398" s="2"/>
      <c r="K398" s="2"/>
      <c r="L398" s="2"/>
      <c r="M398" s="13"/>
      <c r="N398" s="13"/>
      <c r="O398" s="2"/>
      <c r="P398" s="2"/>
      <c r="Q398" s="2"/>
      <c r="R398" s="2"/>
      <c r="S398" s="2"/>
      <c r="T398" s="2"/>
      <c r="U398" s="20"/>
      <c r="V398" s="21"/>
      <c r="W398" s="22"/>
      <c r="X398" s="22"/>
      <c r="Y398" s="22"/>
      <c r="Z398" s="22"/>
      <c r="AA398" s="22"/>
      <c r="AB398" s="22"/>
      <c r="AC398" s="22"/>
      <c r="AD398" s="22"/>
      <c r="AE398" s="23"/>
      <c r="AF398" s="22"/>
      <c r="AG398" s="22"/>
      <c r="AH398" s="22"/>
      <c r="AI398" s="22"/>
      <c r="AJ398" s="22"/>
      <c r="AK398" s="22"/>
      <c r="AL398" s="22"/>
      <c r="AM398" s="22"/>
      <c r="AN398" s="22"/>
      <c r="AO398" s="22"/>
      <c r="AP398" s="22"/>
      <c r="AQ398" s="22"/>
      <c r="AR398" s="22"/>
      <c r="AS398" s="22"/>
      <c r="AT398" s="22"/>
      <c r="AU398" s="22"/>
      <c r="AV398" s="22"/>
      <c r="AW398" s="22"/>
      <c r="AX398" s="22"/>
      <c r="AY398" s="22"/>
      <c r="AZ398" s="22"/>
      <c r="BA398" s="22"/>
      <c r="BB398" s="22"/>
      <c r="BC398" s="22"/>
      <c r="BD398" s="22"/>
      <c r="BE398" s="22"/>
      <c r="BF398" s="22"/>
      <c r="BG398" s="55"/>
    </row>
    <row r="399" spans="1:59" ht="25.5" customHeight="1">
      <c r="A399" s="18">
        <v>391</v>
      </c>
      <c r="B399" s="161" t="s">
        <v>712</v>
      </c>
      <c r="C399" s="161" t="s">
        <v>713</v>
      </c>
      <c r="D399" s="196" t="s">
        <v>38</v>
      </c>
      <c r="E399" s="3">
        <v>1</v>
      </c>
      <c r="F399" s="5">
        <v>350000</v>
      </c>
      <c r="G399" s="19">
        <f t="shared" si="6"/>
        <v>350000</v>
      </c>
      <c r="H399" s="2"/>
      <c r="I399" s="2"/>
      <c r="J399" s="2"/>
      <c r="K399" s="2"/>
      <c r="L399" s="2"/>
      <c r="M399" s="13"/>
      <c r="N399" s="13"/>
      <c r="O399" s="2"/>
      <c r="P399" s="2"/>
      <c r="Q399" s="2"/>
      <c r="R399" s="2"/>
      <c r="S399" s="2"/>
      <c r="T399" s="2"/>
      <c r="U399" s="20"/>
      <c r="V399" s="21"/>
      <c r="W399" s="22"/>
      <c r="X399" s="22"/>
      <c r="Y399" s="22"/>
      <c r="Z399" s="22"/>
      <c r="AA399" s="22"/>
      <c r="AB399" s="22"/>
      <c r="AC399" s="22"/>
      <c r="AD399" s="22"/>
      <c r="AE399" s="23"/>
      <c r="AF399" s="22"/>
      <c r="AG399" s="22"/>
      <c r="AH399" s="22"/>
      <c r="AI399" s="22"/>
      <c r="AJ399" s="22"/>
      <c r="AK399" s="22"/>
      <c r="AL399" s="22"/>
      <c r="AM399" s="22"/>
      <c r="AN399" s="22"/>
      <c r="AO399" s="22"/>
      <c r="AP399" s="22"/>
      <c r="AQ399" s="22"/>
      <c r="AR399" s="22"/>
      <c r="AS399" s="22"/>
      <c r="AT399" s="22"/>
      <c r="AU399" s="22"/>
      <c r="AV399" s="22"/>
      <c r="AW399" s="22"/>
      <c r="AX399" s="22"/>
      <c r="AY399" s="22"/>
      <c r="AZ399" s="22"/>
      <c r="BA399" s="22"/>
      <c r="BB399" s="22"/>
      <c r="BC399" s="22"/>
      <c r="BD399" s="22"/>
      <c r="BE399" s="22"/>
      <c r="BF399" s="22"/>
      <c r="BG399" s="55"/>
    </row>
    <row r="400" spans="1:59" ht="25.5" customHeight="1">
      <c r="A400" s="18">
        <v>392</v>
      </c>
      <c r="B400" s="161" t="s">
        <v>712</v>
      </c>
      <c r="C400" s="161" t="s">
        <v>714</v>
      </c>
      <c r="D400" s="196" t="s">
        <v>38</v>
      </c>
      <c r="E400" s="3">
        <v>1</v>
      </c>
      <c r="F400" s="5">
        <v>350000</v>
      </c>
      <c r="G400" s="19">
        <f t="shared" si="6"/>
        <v>350000</v>
      </c>
      <c r="H400" s="2"/>
      <c r="I400" s="2"/>
      <c r="J400" s="2"/>
      <c r="K400" s="2"/>
      <c r="L400" s="2"/>
      <c r="M400" s="13"/>
      <c r="N400" s="13"/>
      <c r="O400" s="2"/>
      <c r="P400" s="2"/>
      <c r="Q400" s="2"/>
      <c r="R400" s="2"/>
      <c r="S400" s="2"/>
      <c r="T400" s="2"/>
      <c r="U400" s="20"/>
      <c r="V400" s="21"/>
      <c r="W400" s="22"/>
      <c r="X400" s="22"/>
      <c r="Y400" s="22"/>
      <c r="Z400" s="22"/>
      <c r="AA400" s="22"/>
      <c r="AB400" s="22"/>
      <c r="AC400" s="22"/>
      <c r="AD400" s="22"/>
      <c r="AE400" s="23"/>
      <c r="AF400" s="22"/>
      <c r="AG400" s="22"/>
      <c r="AH400" s="22"/>
      <c r="AI400" s="22"/>
      <c r="AJ400" s="22"/>
      <c r="AK400" s="22"/>
      <c r="AL400" s="22"/>
      <c r="AM400" s="22"/>
      <c r="AN400" s="22"/>
      <c r="AO400" s="22"/>
      <c r="AP400" s="22"/>
      <c r="AQ400" s="22"/>
      <c r="AR400" s="22"/>
      <c r="AS400" s="22"/>
      <c r="AT400" s="22"/>
      <c r="AU400" s="22"/>
      <c r="AV400" s="22"/>
      <c r="AW400" s="22"/>
      <c r="AX400" s="22"/>
      <c r="AY400" s="22"/>
      <c r="AZ400" s="22"/>
      <c r="BA400" s="22"/>
      <c r="BB400" s="22"/>
      <c r="BC400" s="22"/>
      <c r="BD400" s="22"/>
      <c r="BE400" s="22"/>
      <c r="BF400" s="22"/>
      <c r="BG400" s="55"/>
    </row>
    <row r="401" spans="1:59" ht="25.5" customHeight="1">
      <c r="A401" s="18">
        <v>393</v>
      </c>
      <c r="B401" s="7" t="s">
        <v>18</v>
      </c>
      <c r="C401" s="31" t="s">
        <v>19</v>
      </c>
      <c r="D401" s="6" t="s">
        <v>3</v>
      </c>
      <c r="E401" s="3">
        <v>400</v>
      </c>
      <c r="F401" s="5">
        <v>12000</v>
      </c>
      <c r="G401" s="19">
        <f t="shared" si="6"/>
        <v>4800000</v>
      </c>
      <c r="H401" s="2"/>
      <c r="I401" s="2"/>
      <c r="J401" s="2"/>
      <c r="K401" s="2"/>
      <c r="L401" s="2">
        <v>5953</v>
      </c>
      <c r="M401" s="13"/>
      <c r="N401" s="13"/>
      <c r="O401" s="2"/>
      <c r="P401" s="2"/>
      <c r="Q401" s="2"/>
      <c r="R401" s="2"/>
      <c r="S401" s="2"/>
      <c r="T401" s="2"/>
      <c r="U401" s="20"/>
      <c r="V401" s="21"/>
      <c r="W401" s="22"/>
      <c r="X401" s="22"/>
      <c r="Y401" s="22"/>
      <c r="Z401" s="22"/>
      <c r="AA401" s="22">
        <v>8380</v>
      </c>
      <c r="AB401" s="22"/>
      <c r="AC401" s="22"/>
      <c r="AD401" s="22"/>
      <c r="AE401" s="23"/>
      <c r="AF401" s="22"/>
      <c r="AG401" s="22"/>
      <c r="AH401" s="22"/>
      <c r="AI401" s="22"/>
      <c r="AJ401" s="22"/>
      <c r="AK401" s="22"/>
      <c r="AL401" s="22">
        <v>5900</v>
      </c>
      <c r="AM401" s="22"/>
      <c r="AN401" s="22"/>
      <c r="AO401" s="22"/>
      <c r="AP401" s="22"/>
      <c r="AQ401" s="22"/>
      <c r="AR401" s="22"/>
      <c r="AS401" s="22"/>
      <c r="AT401" s="22"/>
      <c r="AU401" s="22"/>
      <c r="AV401" s="22"/>
      <c r="AW401" s="22"/>
      <c r="AX401" s="22"/>
      <c r="AY401" s="22"/>
      <c r="AZ401" s="22"/>
      <c r="BA401" s="22"/>
      <c r="BB401" s="22"/>
      <c r="BC401" s="22"/>
      <c r="BD401" s="22">
        <v>7150</v>
      </c>
      <c r="BE401" s="22"/>
      <c r="BF401" s="22"/>
      <c r="BG401" s="55"/>
    </row>
    <row r="402" spans="1:59" ht="25.5" customHeight="1">
      <c r="A402" s="18">
        <v>394</v>
      </c>
      <c r="B402" s="7" t="s">
        <v>20</v>
      </c>
      <c r="C402" s="31" t="s">
        <v>21</v>
      </c>
      <c r="D402" s="6" t="s">
        <v>3</v>
      </c>
      <c r="E402" s="3">
        <v>500</v>
      </c>
      <c r="F402" s="5">
        <v>600</v>
      </c>
      <c r="G402" s="19">
        <f t="shared" si="6"/>
        <v>300000</v>
      </c>
      <c r="H402" s="2"/>
      <c r="I402" s="2"/>
      <c r="J402" s="2"/>
      <c r="K402" s="2"/>
      <c r="L402" s="2"/>
      <c r="M402" s="13"/>
      <c r="N402" s="13"/>
      <c r="O402" s="2"/>
      <c r="P402" s="2"/>
      <c r="Q402" s="2"/>
      <c r="R402" s="2"/>
      <c r="S402" s="2"/>
      <c r="T402" s="2"/>
      <c r="U402" s="20"/>
      <c r="V402" s="23"/>
      <c r="W402" s="22"/>
      <c r="X402" s="22"/>
      <c r="Y402" s="22"/>
      <c r="Z402" s="22"/>
      <c r="AA402" s="22"/>
      <c r="AB402" s="22"/>
      <c r="AC402" s="22"/>
      <c r="AD402" s="22"/>
      <c r="AE402" s="23"/>
      <c r="AF402" s="22"/>
      <c r="AG402" s="22"/>
      <c r="AH402" s="22"/>
      <c r="AI402" s="22"/>
      <c r="AJ402" s="22"/>
      <c r="AK402" s="22"/>
      <c r="AL402" s="22">
        <v>600</v>
      </c>
      <c r="AM402" s="22"/>
      <c r="AN402" s="22"/>
      <c r="AO402" s="22"/>
      <c r="AP402" s="22"/>
      <c r="AQ402" s="22"/>
      <c r="AR402" s="22"/>
      <c r="AS402" s="22"/>
      <c r="AT402" s="22"/>
      <c r="AU402" s="22"/>
      <c r="AV402" s="22"/>
      <c r="AW402" s="22"/>
      <c r="AX402" s="22"/>
      <c r="AY402" s="22"/>
      <c r="AZ402" s="22"/>
      <c r="BA402" s="22"/>
      <c r="BB402" s="22"/>
      <c r="BC402" s="22"/>
      <c r="BD402" s="22"/>
      <c r="BE402" s="22"/>
      <c r="BF402" s="22"/>
      <c r="BG402" s="55"/>
    </row>
    <row r="403" spans="1:59" ht="25.5" customHeight="1">
      <c r="A403" s="18">
        <v>395</v>
      </c>
      <c r="B403" s="7" t="s">
        <v>22</v>
      </c>
      <c r="C403" s="31" t="s">
        <v>23</v>
      </c>
      <c r="D403" s="6" t="s">
        <v>3</v>
      </c>
      <c r="E403" s="3">
        <v>50</v>
      </c>
      <c r="F403" s="5">
        <v>62000</v>
      </c>
      <c r="G403" s="19">
        <f t="shared" si="6"/>
        <v>3100000</v>
      </c>
      <c r="H403" s="2"/>
      <c r="I403" s="2"/>
      <c r="J403" s="2"/>
      <c r="K403" s="2"/>
      <c r="L403" s="2"/>
      <c r="M403" s="13"/>
      <c r="N403" s="13"/>
      <c r="O403" s="2"/>
      <c r="P403" s="2"/>
      <c r="Q403" s="2"/>
      <c r="R403" s="2"/>
      <c r="S403" s="2"/>
      <c r="T403" s="2"/>
      <c r="U403" s="20"/>
      <c r="V403" s="23"/>
      <c r="W403" s="22"/>
      <c r="X403" s="22"/>
      <c r="Y403" s="22"/>
      <c r="Z403" s="22"/>
      <c r="AA403" s="22"/>
      <c r="AB403" s="22"/>
      <c r="AC403" s="22"/>
      <c r="AD403" s="22"/>
      <c r="AE403" s="23"/>
      <c r="AF403" s="22"/>
      <c r="AG403" s="22"/>
      <c r="AH403" s="22"/>
      <c r="AI403" s="22"/>
      <c r="AJ403" s="22"/>
      <c r="AK403" s="22"/>
      <c r="AL403" s="22">
        <v>61500</v>
      </c>
      <c r="AM403" s="22"/>
      <c r="AN403" s="22"/>
      <c r="AO403" s="22"/>
      <c r="AP403" s="22"/>
      <c r="AQ403" s="22"/>
      <c r="AR403" s="22"/>
      <c r="AS403" s="22"/>
      <c r="AT403" s="22"/>
      <c r="AU403" s="22"/>
      <c r="AV403" s="22"/>
      <c r="AW403" s="22"/>
      <c r="AX403" s="22"/>
      <c r="AY403" s="22"/>
      <c r="AZ403" s="22"/>
      <c r="BA403" s="22"/>
      <c r="BB403" s="22"/>
      <c r="BC403" s="22"/>
      <c r="BD403" s="22"/>
      <c r="BE403" s="22"/>
      <c r="BF403" s="22"/>
      <c r="BG403" s="55"/>
    </row>
    <row r="404" spans="1:59" ht="25.5" customHeight="1">
      <c r="A404" s="18">
        <v>396</v>
      </c>
      <c r="B404" s="201" t="s">
        <v>716</v>
      </c>
      <c r="C404" s="202" t="s">
        <v>717</v>
      </c>
      <c r="D404" s="203" t="s">
        <v>718</v>
      </c>
      <c r="E404" s="3">
        <v>670</v>
      </c>
      <c r="F404" s="5">
        <v>29.02</v>
      </c>
      <c r="G404" s="19">
        <f t="shared" si="6"/>
        <v>19443.400000000001</v>
      </c>
      <c r="H404" s="2"/>
      <c r="I404" s="2"/>
      <c r="J404" s="2"/>
      <c r="K404" s="2"/>
      <c r="L404" s="2"/>
      <c r="M404" s="13"/>
      <c r="N404" s="13"/>
      <c r="O404" s="2"/>
      <c r="P404" s="2"/>
      <c r="Q404" s="2"/>
      <c r="R404" s="2"/>
      <c r="S404" s="2"/>
      <c r="T404" s="2"/>
      <c r="U404" s="20"/>
      <c r="V404" s="23"/>
      <c r="W404" s="22"/>
      <c r="X404" s="22"/>
      <c r="Y404" s="22"/>
      <c r="Z404" s="22"/>
      <c r="AA404" s="22"/>
      <c r="AB404" s="22"/>
      <c r="AC404" s="22"/>
      <c r="AD404" s="22"/>
      <c r="AE404" s="23"/>
      <c r="AF404" s="22"/>
      <c r="AG404" s="22"/>
      <c r="AH404" s="22"/>
      <c r="AI404" s="22"/>
      <c r="AJ404" s="22"/>
      <c r="AK404" s="22"/>
      <c r="AL404" s="22"/>
      <c r="AM404" s="22"/>
      <c r="AN404" s="22"/>
      <c r="AO404" s="22"/>
      <c r="AP404" s="22"/>
      <c r="AQ404" s="22"/>
      <c r="AR404" s="22"/>
      <c r="AS404" s="22"/>
      <c r="AT404" s="22"/>
      <c r="AU404" s="22"/>
      <c r="AV404" s="22"/>
      <c r="AW404" s="22"/>
      <c r="AX404" s="22"/>
      <c r="AY404" s="22"/>
      <c r="AZ404" s="22"/>
      <c r="BA404" s="22"/>
      <c r="BB404" s="22"/>
      <c r="BC404" s="22"/>
      <c r="BD404" s="22"/>
      <c r="BE404" s="22"/>
      <c r="BF404" s="22"/>
      <c r="BG404" s="55"/>
    </row>
    <row r="405" spans="1:59" ht="25.5" customHeight="1">
      <c r="A405" s="18">
        <v>397</v>
      </c>
      <c r="B405" s="206" t="s">
        <v>721</v>
      </c>
      <c r="C405" s="206" t="s">
        <v>722</v>
      </c>
      <c r="D405" s="207" t="s">
        <v>720</v>
      </c>
      <c r="E405" s="3">
        <v>61</v>
      </c>
      <c r="F405" s="5">
        <v>544.57000000000005</v>
      </c>
      <c r="G405" s="19">
        <f t="shared" si="6"/>
        <v>33218.770000000004</v>
      </c>
      <c r="H405" s="2"/>
      <c r="I405" s="2"/>
      <c r="J405" s="2"/>
      <c r="K405" s="2"/>
      <c r="L405" s="2"/>
      <c r="M405" s="13"/>
      <c r="N405" s="13"/>
      <c r="O405" s="2"/>
      <c r="P405" s="2"/>
      <c r="Q405" s="2"/>
      <c r="R405" s="2"/>
      <c r="S405" s="2"/>
      <c r="T405" s="2"/>
      <c r="U405" s="20"/>
      <c r="V405" s="23"/>
      <c r="W405" s="22"/>
      <c r="X405" s="22"/>
      <c r="Y405" s="22"/>
      <c r="Z405" s="22"/>
      <c r="AA405" s="22"/>
      <c r="AB405" s="22"/>
      <c r="AC405" s="22"/>
      <c r="AD405" s="22"/>
      <c r="AE405" s="23"/>
      <c r="AF405" s="22"/>
      <c r="AG405" s="22"/>
      <c r="AH405" s="22"/>
      <c r="AI405" s="22"/>
      <c r="AJ405" s="22"/>
      <c r="AK405" s="22"/>
      <c r="AL405" s="22"/>
      <c r="AM405" s="22"/>
      <c r="AN405" s="22"/>
      <c r="AO405" s="22"/>
      <c r="AP405" s="22"/>
      <c r="AQ405" s="22"/>
      <c r="AR405" s="22"/>
      <c r="AS405" s="22"/>
      <c r="AT405" s="22"/>
      <c r="AU405" s="22"/>
      <c r="AV405" s="22"/>
      <c r="AW405" s="22"/>
      <c r="AX405" s="22"/>
      <c r="AY405" s="22"/>
      <c r="AZ405" s="22"/>
      <c r="BA405" s="22"/>
      <c r="BB405" s="22"/>
      <c r="BC405" s="22"/>
      <c r="BD405" s="22"/>
      <c r="BE405" s="22"/>
      <c r="BF405" s="22"/>
      <c r="BG405" s="55"/>
    </row>
    <row r="406" spans="1:59" ht="25.5" customHeight="1">
      <c r="A406" s="18">
        <v>398</v>
      </c>
      <c r="B406" s="201" t="s">
        <v>723</v>
      </c>
      <c r="C406" s="201" t="s">
        <v>724</v>
      </c>
      <c r="D406" s="207" t="s">
        <v>720</v>
      </c>
      <c r="E406" s="3">
        <v>62</v>
      </c>
      <c r="F406" s="5">
        <v>26.97</v>
      </c>
      <c r="G406" s="19">
        <f t="shared" si="6"/>
        <v>1672.1399999999999</v>
      </c>
      <c r="H406" s="2"/>
      <c r="I406" s="2"/>
      <c r="J406" s="2"/>
      <c r="K406" s="2"/>
      <c r="L406" s="2"/>
      <c r="M406" s="13"/>
      <c r="N406" s="13"/>
      <c r="O406" s="2"/>
      <c r="P406" s="2"/>
      <c r="Q406" s="2"/>
      <c r="R406" s="2"/>
      <c r="S406" s="2"/>
      <c r="T406" s="2"/>
      <c r="U406" s="20"/>
      <c r="V406" s="23"/>
      <c r="W406" s="22"/>
      <c r="X406" s="22"/>
      <c r="Y406" s="22"/>
      <c r="Z406" s="22"/>
      <c r="AA406" s="22"/>
      <c r="AB406" s="22"/>
      <c r="AC406" s="22"/>
      <c r="AD406" s="22"/>
      <c r="AE406" s="23"/>
      <c r="AF406" s="22"/>
      <c r="AG406" s="22"/>
      <c r="AH406" s="22"/>
      <c r="AI406" s="22"/>
      <c r="AJ406" s="22"/>
      <c r="AK406" s="22"/>
      <c r="AL406" s="22"/>
      <c r="AM406" s="22"/>
      <c r="AN406" s="22"/>
      <c r="AO406" s="22"/>
      <c r="AP406" s="22"/>
      <c r="AQ406" s="22"/>
      <c r="AR406" s="22"/>
      <c r="AS406" s="22"/>
      <c r="AT406" s="22"/>
      <c r="AU406" s="22"/>
      <c r="AV406" s="22"/>
      <c r="AW406" s="22"/>
      <c r="AX406" s="22"/>
      <c r="AY406" s="22"/>
      <c r="AZ406" s="22"/>
      <c r="BA406" s="22"/>
      <c r="BB406" s="22"/>
      <c r="BC406" s="22"/>
      <c r="BD406" s="22"/>
      <c r="BE406" s="22"/>
      <c r="BF406" s="22"/>
      <c r="BG406" s="55"/>
    </row>
    <row r="407" spans="1:59" ht="25.5" customHeight="1">
      <c r="A407" s="18">
        <v>399</v>
      </c>
      <c r="B407" s="208" t="s">
        <v>725</v>
      </c>
      <c r="C407" s="208" t="s">
        <v>726</v>
      </c>
      <c r="D407" s="205" t="s">
        <v>727</v>
      </c>
      <c r="E407" s="3">
        <v>330</v>
      </c>
      <c r="F407" s="5">
        <v>16371</v>
      </c>
      <c r="G407" s="19">
        <f t="shared" si="6"/>
        <v>5402430</v>
      </c>
      <c r="H407" s="2"/>
      <c r="I407" s="2"/>
      <c r="J407" s="2"/>
      <c r="K407" s="2"/>
      <c r="L407" s="2"/>
      <c r="M407" s="13"/>
      <c r="N407" s="13"/>
      <c r="O407" s="2"/>
      <c r="P407" s="2"/>
      <c r="Q407" s="2"/>
      <c r="R407" s="2"/>
      <c r="S407" s="2"/>
      <c r="T407" s="2"/>
      <c r="U407" s="20"/>
      <c r="V407" s="23"/>
      <c r="W407" s="22"/>
      <c r="X407" s="22"/>
      <c r="Y407" s="22"/>
      <c r="Z407" s="22"/>
      <c r="AA407" s="22"/>
      <c r="AB407" s="22"/>
      <c r="AC407" s="22"/>
      <c r="AD407" s="22"/>
      <c r="AE407" s="23"/>
      <c r="AF407" s="22"/>
      <c r="AG407" s="22"/>
      <c r="AH407" s="22"/>
      <c r="AI407" s="22"/>
      <c r="AJ407" s="22"/>
      <c r="AK407" s="22"/>
      <c r="AL407" s="22"/>
      <c r="AM407" s="22"/>
      <c r="AN407" s="22"/>
      <c r="AO407" s="22"/>
      <c r="AP407" s="22"/>
      <c r="AQ407" s="22"/>
      <c r="AR407" s="22"/>
      <c r="AS407" s="22"/>
      <c r="AT407" s="22"/>
      <c r="AU407" s="22"/>
      <c r="AV407" s="22"/>
      <c r="AW407" s="22"/>
      <c r="AX407" s="22"/>
      <c r="AY407" s="22"/>
      <c r="AZ407" s="22"/>
      <c r="BA407" s="22"/>
      <c r="BB407" s="22"/>
      <c r="BC407" s="22"/>
      <c r="BD407" s="22">
        <v>11050</v>
      </c>
      <c r="BE407" s="22"/>
      <c r="BF407" s="22"/>
      <c r="BG407" s="55"/>
    </row>
    <row r="408" spans="1:59" ht="25.5" customHeight="1">
      <c r="A408" s="18">
        <v>400</v>
      </c>
      <c r="B408" s="201" t="s">
        <v>728</v>
      </c>
      <c r="C408" s="201" t="s">
        <v>729</v>
      </c>
      <c r="D408" s="205" t="s">
        <v>730</v>
      </c>
      <c r="E408" s="3">
        <v>6900</v>
      </c>
      <c r="F408" s="5">
        <v>14.45</v>
      </c>
      <c r="G408" s="19">
        <f t="shared" si="6"/>
        <v>99705</v>
      </c>
      <c r="H408" s="2"/>
      <c r="I408" s="2"/>
      <c r="J408" s="2"/>
      <c r="K408" s="2"/>
      <c r="L408" s="2"/>
      <c r="M408" s="13"/>
      <c r="N408" s="13"/>
      <c r="O408" s="2"/>
      <c r="P408" s="2"/>
      <c r="Q408" s="2"/>
      <c r="R408" s="2"/>
      <c r="S408" s="2"/>
      <c r="T408" s="2"/>
      <c r="U408" s="20"/>
      <c r="V408" s="23"/>
      <c r="W408" s="22"/>
      <c r="X408" s="22"/>
      <c r="Y408" s="22"/>
      <c r="Z408" s="22"/>
      <c r="AA408" s="22"/>
      <c r="AB408" s="22"/>
      <c r="AC408" s="22"/>
      <c r="AD408" s="22"/>
      <c r="AE408" s="23"/>
      <c r="AF408" s="22"/>
      <c r="AG408" s="22"/>
      <c r="AH408" s="22"/>
      <c r="AI408" s="22"/>
      <c r="AJ408" s="22"/>
      <c r="AK408" s="22"/>
      <c r="AL408" s="22"/>
      <c r="AM408" s="22"/>
      <c r="AN408" s="22"/>
      <c r="AO408" s="22"/>
      <c r="AP408" s="22"/>
      <c r="AQ408" s="22"/>
      <c r="AR408" s="22"/>
      <c r="AS408" s="22"/>
      <c r="AT408" s="22"/>
      <c r="AU408" s="22"/>
      <c r="AV408" s="22"/>
      <c r="AW408" s="22"/>
      <c r="AX408" s="22"/>
      <c r="AY408" s="22"/>
      <c r="AZ408" s="22"/>
      <c r="BA408" s="22"/>
      <c r="BB408" s="22"/>
      <c r="BC408" s="22"/>
      <c r="BD408" s="22"/>
      <c r="BE408" s="22"/>
      <c r="BF408" s="22"/>
      <c r="BG408" s="55"/>
    </row>
    <row r="409" spans="1:59" ht="25.5" customHeight="1">
      <c r="A409" s="18">
        <v>401</v>
      </c>
      <c r="B409" s="201" t="s">
        <v>731</v>
      </c>
      <c r="C409" s="209" t="s">
        <v>732</v>
      </c>
      <c r="D409" s="205" t="s">
        <v>733</v>
      </c>
      <c r="E409" s="3">
        <v>400</v>
      </c>
      <c r="F409" s="5">
        <v>34.68</v>
      </c>
      <c r="G409" s="19">
        <f t="shared" si="6"/>
        <v>13872</v>
      </c>
      <c r="H409" s="2"/>
      <c r="I409" s="2"/>
      <c r="J409" s="2"/>
      <c r="K409" s="2"/>
      <c r="L409" s="2"/>
      <c r="M409" s="13"/>
      <c r="N409" s="13"/>
      <c r="O409" s="2"/>
      <c r="P409" s="2"/>
      <c r="Q409" s="2"/>
      <c r="R409" s="2"/>
      <c r="S409" s="2"/>
      <c r="T409" s="2"/>
      <c r="U409" s="20"/>
      <c r="V409" s="23"/>
      <c r="W409" s="22"/>
      <c r="X409" s="22"/>
      <c r="Y409" s="22"/>
      <c r="Z409" s="22"/>
      <c r="AA409" s="22"/>
      <c r="AB409" s="22"/>
      <c r="AC409" s="22"/>
      <c r="AD409" s="22"/>
      <c r="AE409" s="23"/>
      <c r="AF409" s="22"/>
      <c r="AG409" s="22"/>
      <c r="AH409" s="22"/>
      <c r="AI409" s="22"/>
      <c r="AJ409" s="22"/>
      <c r="AK409" s="22"/>
      <c r="AL409" s="22"/>
      <c r="AM409" s="22"/>
      <c r="AN409" s="22"/>
      <c r="AO409" s="22"/>
      <c r="AP409" s="22"/>
      <c r="AQ409" s="22"/>
      <c r="AR409" s="22"/>
      <c r="AS409" s="22"/>
      <c r="AT409" s="22"/>
      <c r="AU409" s="22"/>
      <c r="AV409" s="22"/>
      <c r="AW409" s="22"/>
      <c r="AX409" s="22"/>
      <c r="AY409" s="22"/>
      <c r="AZ409" s="22"/>
      <c r="BA409" s="22"/>
      <c r="BB409" s="22"/>
      <c r="BC409" s="22"/>
      <c r="BD409" s="22"/>
      <c r="BE409" s="22"/>
      <c r="BF409" s="22"/>
      <c r="BG409" s="55"/>
    </row>
    <row r="410" spans="1:59" ht="25.5" customHeight="1">
      <c r="A410" s="18">
        <v>402</v>
      </c>
      <c r="B410" s="201" t="s">
        <v>734</v>
      </c>
      <c r="C410" s="209" t="s">
        <v>735</v>
      </c>
      <c r="D410" s="207" t="s">
        <v>736</v>
      </c>
      <c r="E410" s="3">
        <v>50</v>
      </c>
      <c r="F410" s="5">
        <v>2253.94</v>
      </c>
      <c r="G410" s="19">
        <f t="shared" si="6"/>
        <v>112697</v>
      </c>
      <c r="H410" s="2"/>
      <c r="I410" s="2"/>
      <c r="J410" s="2"/>
      <c r="K410" s="2"/>
      <c r="L410" s="2"/>
      <c r="M410" s="13"/>
      <c r="N410" s="13"/>
      <c r="O410" s="2"/>
      <c r="P410" s="2"/>
      <c r="Q410" s="2"/>
      <c r="R410" s="2"/>
      <c r="S410" s="2"/>
      <c r="T410" s="2"/>
      <c r="U410" s="20"/>
      <c r="V410" s="23"/>
      <c r="W410" s="22"/>
      <c r="X410" s="22"/>
      <c r="Y410" s="22"/>
      <c r="Z410" s="22"/>
      <c r="AA410" s="22"/>
      <c r="AB410" s="22"/>
      <c r="AC410" s="22"/>
      <c r="AD410" s="22"/>
      <c r="AE410" s="23"/>
      <c r="AF410" s="22"/>
      <c r="AG410" s="22"/>
      <c r="AH410" s="22"/>
      <c r="AI410" s="22"/>
      <c r="AJ410" s="22"/>
      <c r="AK410" s="22"/>
      <c r="AL410" s="22"/>
      <c r="AM410" s="22"/>
      <c r="AN410" s="22"/>
      <c r="AO410" s="22"/>
      <c r="AP410" s="22"/>
      <c r="AQ410" s="22"/>
      <c r="AR410" s="22"/>
      <c r="AS410" s="22"/>
      <c r="AT410" s="22"/>
      <c r="AU410" s="22"/>
      <c r="AV410" s="22"/>
      <c r="AW410" s="22"/>
      <c r="AX410" s="22"/>
      <c r="AY410" s="22"/>
      <c r="AZ410" s="22"/>
      <c r="BA410" s="22"/>
      <c r="BB410" s="22"/>
      <c r="BC410" s="22"/>
      <c r="BD410" s="22"/>
      <c r="BE410" s="22"/>
      <c r="BF410" s="22"/>
      <c r="BG410" s="55"/>
    </row>
    <row r="411" spans="1:59" ht="25.5" customHeight="1">
      <c r="A411" s="18">
        <v>403</v>
      </c>
      <c r="B411" s="201" t="s">
        <v>737</v>
      </c>
      <c r="C411" s="201" t="s">
        <v>738</v>
      </c>
      <c r="D411" s="205" t="s">
        <v>720</v>
      </c>
      <c r="E411" s="3">
        <v>25</v>
      </c>
      <c r="F411" s="5">
        <v>2750</v>
      </c>
      <c r="G411" s="19">
        <f t="shared" si="6"/>
        <v>68750</v>
      </c>
      <c r="H411" s="2"/>
      <c r="I411" s="2"/>
      <c r="J411" s="2"/>
      <c r="K411" s="2"/>
      <c r="L411" s="2"/>
      <c r="M411" s="13"/>
      <c r="N411" s="13"/>
      <c r="O411" s="2"/>
      <c r="P411" s="2"/>
      <c r="Q411" s="2"/>
      <c r="R411" s="2"/>
      <c r="S411" s="2"/>
      <c r="T411" s="2"/>
      <c r="U411" s="20"/>
      <c r="V411" s="23"/>
      <c r="W411" s="22"/>
      <c r="X411" s="22"/>
      <c r="Y411" s="22"/>
      <c r="Z411" s="22"/>
      <c r="AA411" s="22"/>
      <c r="AB411" s="22"/>
      <c r="AC411" s="22"/>
      <c r="AD411" s="22"/>
      <c r="AE411" s="23">
        <v>2348.65</v>
      </c>
      <c r="AF411" s="22"/>
      <c r="AG411" s="22"/>
      <c r="AH411" s="22"/>
      <c r="AI411" s="22"/>
      <c r="AJ411" s="22"/>
      <c r="AK411" s="22"/>
      <c r="AL411" s="22"/>
      <c r="AM411" s="22"/>
      <c r="AN411" s="22"/>
      <c r="AO411" s="22"/>
      <c r="AP411" s="22"/>
      <c r="AQ411" s="22"/>
      <c r="AR411" s="22"/>
      <c r="AS411" s="22"/>
      <c r="AT411" s="22"/>
      <c r="AU411" s="22"/>
      <c r="AV411" s="22"/>
      <c r="AW411" s="22"/>
      <c r="AX411" s="22"/>
      <c r="AY411" s="22"/>
      <c r="AZ411" s="22"/>
      <c r="BA411" s="22"/>
      <c r="BB411" s="22">
        <v>2480</v>
      </c>
      <c r="BC411" s="22"/>
      <c r="BD411" s="22"/>
      <c r="BE411" s="22"/>
      <c r="BF411" s="22"/>
      <c r="BG411" s="55"/>
    </row>
    <row r="412" spans="1:59" ht="25.5" customHeight="1">
      <c r="A412" s="18">
        <v>404</v>
      </c>
      <c r="B412" s="201" t="s">
        <v>739</v>
      </c>
      <c r="C412" s="201" t="s">
        <v>740</v>
      </c>
      <c r="D412" s="207" t="s">
        <v>720</v>
      </c>
      <c r="E412" s="3">
        <v>27</v>
      </c>
      <c r="F412" s="5">
        <v>900</v>
      </c>
      <c r="G412" s="19">
        <f t="shared" si="6"/>
        <v>24300</v>
      </c>
      <c r="H412" s="2"/>
      <c r="I412" s="2"/>
      <c r="J412" s="2"/>
      <c r="K412" s="2"/>
      <c r="L412" s="2"/>
      <c r="M412" s="13"/>
      <c r="N412" s="13"/>
      <c r="O412" s="2"/>
      <c r="P412" s="2"/>
      <c r="Q412" s="2"/>
      <c r="R412" s="2"/>
      <c r="S412" s="2"/>
      <c r="T412" s="2"/>
      <c r="U412" s="20"/>
      <c r="V412" s="23"/>
      <c r="W412" s="22"/>
      <c r="X412" s="22"/>
      <c r="Y412" s="22"/>
      <c r="Z412" s="22"/>
      <c r="AA412" s="22"/>
      <c r="AB412" s="22"/>
      <c r="AC412" s="22"/>
      <c r="AD412" s="22"/>
      <c r="AE412" s="23">
        <v>802.5</v>
      </c>
      <c r="AF412" s="22"/>
      <c r="AG412" s="22"/>
      <c r="AH412" s="22"/>
      <c r="AI412" s="22"/>
      <c r="AJ412" s="22"/>
      <c r="AK412" s="22"/>
      <c r="AL412" s="22"/>
      <c r="AM412" s="22"/>
      <c r="AN412" s="22"/>
      <c r="AO412" s="22"/>
      <c r="AP412" s="22"/>
      <c r="AQ412" s="22"/>
      <c r="AR412" s="22"/>
      <c r="AS412" s="22"/>
      <c r="AT412" s="22"/>
      <c r="AU412" s="22"/>
      <c r="AV412" s="22"/>
      <c r="AW412" s="22"/>
      <c r="AX412" s="22"/>
      <c r="AY412" s="22"/>
      <c r="AZ412" s="22"/>
      <c r="BA412" s="22"/>
      <c r="BB412" s="22"/>
      <c r="BC412" s="22"/>
      <c r="BD412" s="22"/>
      <c r="BE412" s="22"/>
      <c r="BF412" s="22"/>
      <c r="BG412" s="55"/>
    </row>
    <row r="413" spans="1:59" ht="25.5" customHeight="1">
      <c r="A413" s="18">
        <v>405</v>
      </c>
      <c r="B413" s="201" t="s">
        <v>741</v>
      </c>
      <c r="C413" s="201" t="s">
        <v>742</v>
      </c>
      <c r="D413" s="207" t="s">
        <v>720</v>
      </c>
      <c r="E413" s="3">
        <v>62</v>
      </c>
      <c r="F413" s="5">
        <v>450</v>
      </c>
      <c r="G413" s="19">
        <f t="shared" si="6"/>
        <v>27900</v>
      </c>
      <c r="H413" s="2"/>
      <c r="I413" s="2"/>
      <c r="J413" s="2"/>
      <c r="K413" s="2"/>
      <c r="L413" s="2"/>
      <c r="M413" s="13"/>
      <c r="N413" s="13"/>
      <c r="O413" s="2"/>
      <c r="P413" s="2"/>
      <c r="Q413" s="2"/>
      <c r="R413" s="2"/>
      <c r="S413" s="2"/>
      <c r="T413" s="2"/>
      <c r="U413" s="20"/>
      <c r="V413" s="23"/>
      <c r="W413" s="22"/>
      <c r="X413" s="22"/>
      <c r="Y413" s="22"/>
      <c r="Z413" s="22"/>
      <c r="AA413" s="22"/>
      <c r="AB413" s="22"/>
      <c r="AC413" s="22"/>
      <c r="AD413" s="22"/>
      <c r="AE413" s="23">
        <v>802.5</v>
      </c>
      <c r="AF413" s="22"/>
      <c r="AG413" s="22"/>
      <c r="AH413" s="22"/>
      <c r="AI413" s="22"/>
      <c r="AJ413" s="22"/>
      <c r="AK413" s="22"/>
      <c r="AL413" s="22"/>
      <c r="AM413" s="22"/>
      <c r="AN413" s="22"/>
      <c r="AO413" s="22"/>
      <c r="AP413" s="22"/>
      <c r="AQ413" s="22"/>
      <c r="AR413" s="22"/>
      <c r="AS413" s="22"/>
      <c r="AT413" s="22"/>
      <c r="AU413" s="22"/>
      <c r="AV413" s="22"/>
      <c r="AW413" s="22"/>
      <c r="AX413" s="22"/>
      <c r="AY413" s="22"/>
      <c r="AZ413" s="22"/>
      <c r="BA413" s="22"/>
      <c r="BB413" s="22">
        <v>420</v>
      </c>
      <c r="BC413" s="22"/>
      <c r="BD413" s="22"/>
      <c r="BE413" s="22"/>
      <c r="BF413" s="22"/>
      <c r="BG413" s="55"/>
    </row>
    <row r="414" spans="1:59" ht="25.5" customHeight="1">
      <c r="A414" s="18">
        <v>406</v>
      </c>
      <c r="B414" s="201" t="s">
        <v>743</v>
      </c>
      <c r="C414" s="201" t="s">
        <v>744</v>
      </c>
      <c r="D414" s="207" t="s">
        <v>720</v>
      </c>
      <c r="E414" s="3">
        <v>52</v>
      </c>
      <c r="F414" s="5">
        <v>825</v>
      </c>
      <c r="G414" s="19">
        <f t="shared" si="6"/>
        <v>42900</v>
      </c>
      <c r="H414" s="2"/>
      <c r="I414" s="2"/>
      <c r="J414" s="2"/>
      <c r="K414" s="2"/>
      <c r="L414" s="2"/>
      <c r="M414" s="13"/>
      <c r="N414" s="13"/>
      <c r="O414" s="2"/>
      <c r="P414" s="2"/>
      <c r="Q414" s="2"/>
      <c r="R414" s="2"/>
      <c r="S414" s="2"/>
      <c r="T414" s="2"/>
      <c r="U414" s="20"/>
      <c r="V414" s="23"/>
      <c r="W414" s="22"/>
      <c r="X414" s="22"/>
      <c r="Y414" s="22"/>
      <c r="Z414" s="22"/>
      <c r="AA414" s="22"/>
      <c r="AB414" s="22"/>
      <c r="AC414" s="22"/>
      <c r="AD414" s="22"/>
      <c r="AE414" s="23">
        <v>749</v>
      </c>
      <c r="AF414" s="22"/>
      <c r="AG414" s="22"/>
      <c r="AH414" s="22"/>
      <c r="AI414" s="22"/>
      <c r="AJ414" s="22"/>
      <c r="AK414" s="22"/>
      <c r="AL414" s="22"/>
      <c r="AM414" s="22"/>
      <c r="AN414" s="22"/>
      <c r="AO414" s="22"/>
      <c r="AP414" s="22"/>
      <c r="AQ414" s="22"/>
      <c r="AR414" s="22"/>
      <c r="AS414" s="22"/>
      <c r="AT414" s="22"/>
      <c r="AU414" s="22"/>
      <c r="AV414" s="22"/>
      <c r="AW414" s="22"/>
      <c r="AX414" s="22"/>
      <c r="AY414" s="22"/>
      <c r="AZ414" s="22"/>
      <c r="BA414" s="22"/>
      <c r="BB414" s="22"/>
      <c r="BC414" s="22"/>
      <c r="BD414" s="22"/>
      <c r="BE414" s="22"/>
      <c r="BF414" s="22"/>
      <c r="BG414" s="55"/>
    </row>
    <row r="415" spans="1:59" ht="25.5" customHeight="1">
      <c r="A415" s="18">
        <v>407</v>
      </c>
      <c r="B415" s="201" t="s">
        <v>745</v>
      </c>
      <c r="C415" s="210" t="s">
        <v>746</v>
      </c>
      <c r="D415" s="207" t="s">
        <v>720</v>
      </c>
      <c r="E415" s="3">
        <v>421</v>
      </c>
      <c r="F415" s="5">
        <v>1100</v>
      </c>
      <c r="G415" s="19">
        <f t="shared" si="6"/>
        <v>463100</v>
      </c>
      <c r="H415" s="2"/>
      <c r="I415" s="2"/>
      <c r="J415" s="2"/>
      <c r="K415" s="2"/>
      <c r="L415" s="2"/>
      <c r="M415" s="13"/>
      <c r="N415" s="13"/>
      <c r="O415" s="2"/>
      <c r="P415" s="2"/>
      <c r="Q415" s="2"/>
      <c r="R415" s="2"/>
      <c r="S415" s="2"/>
      <c r="T415" s="2"/>
      <c r="U415" s="20"/>
      <c r="V415" s="23"/>
      <c r="W415" s="22"/>
      <c r="X415" s="22"/>
      <c r="Y415" s="22"/>
      <c r="Z415" s="22"/>
      <c r="AA415" s="22"/>
      <c r="AB415" s="22"/>
      <c r="AC415" s="22"/>
      <c r="AD415" s="22"/>
      <c r="AE415" s="23">
        <v>963</v>
      </c>
      <c r="AF415" s="22"/>
      <c r="AG415" s="22"/>
      <c r="AH415" s="22"/>
      <c r="AI415" s="22"/>
      <c r="AJ415" s="22"/>
      <c r="AK415" s="22"/>
      <c r="AL415" s="22"/>
      <c r="AM415" s="22"/>
      <c r="AN415" s="22"/>
      <c r="AO415" s="22"/>
      <c r="AP415" s="22"/>
      <c r="AQ415" s="22"/>
      <c r="AR415" s="22"/>
      <c r="AS415" s="22"/>
      <c r="AT415" s="22"/>
      <c r="AU415" s="22"/>
      <c r="AV415" s="22"/>
      <c r="AW415" s="22"/>
      <c r="AX415" s="22"/>
      <c r="AY415" s="22"/>
      <c r="AZ415" s="22"/>
      <c r="BA415" s="22"/>
      <c r="BB415" s="22">
        <v>960</v>
      </c>
      <c r="BC415" s="22"/>
      <c r="BD415" s="22"/>
      <c r="BE415" s="22"/>
      <c r="BF415" s="22"/>
      <c r="BG415" s="55"/>
    </row>
    <row r="416" spans="1:59" ht="25.5" customHeight="1">
      <c r="A416" s="18">
        <v>408</v>
      </c>
      <c r="B416" s="201" t="s">
        <v>747</v>
      </c>
      <c r="C416" s="201" t="s">
        <v>748</v>
      </c>
      <c r="D416" s="207" t="s">
        <v>720</v>
      </c>
      <c r="E416" s="3">
        <v>350</v>
      </c>
      <c r="F416" s="5">
        <v>770</v>
      </c>
      <c r="G416" s="19">
        <f t="shared" si="6"/>
        <v>269500</v>
      </c>
      <c r="H416" s="2"/>
      <c r="I416" s="2"/>
      <c r="J416" s="2"/>
      <c r="K416" s="2"/>
      <c r="L416" s="2"/>
      <c r="M416" s="13"/>
      <c r="N416" s="13"/>
      <c r="O416" s="2"/>
      <c r="P416" s="2"/>
      <c r="Q416" s="2"/>
      <c r="R416" s="2"/>
      <c r="S416" s="2"/>
      <c r="T416" s="2"/>
      <c r="U416" s="20"/>
      <c r="V416" s="23"/>
      <c r="W416" s="22"/>
      <c r="X416" s="22"/>
      <c r="Y416" s="22"/>
      <c r="Z416" s="22"/>
      <c r="AA416" s="22"/>
      <c r="AB416" s="22"/>
      <c r="AC416" s="22"/>
      <c r="AD416" s="22"/>
      <c r="AE416" s="23"/>
      <c r="AF416" s="22"/>
      <c r="AG416" s="22"/>
      <c r="AH416" s="22"/>
      <c r="AI416" s="22"/>
      <c r="AJ416" s="22"/>
      <c r="AK416" s="22"/>
      <c r="AL416" s="22"/>
      <c r="AM416" s="22"/>
      <c r="AN416" s="22"/>
      <c r="AO416" s="22"/>
      <c r="AP416" s="22"/>
      <c r="AQ416" s="22"/>
      <c r="AR416" s="22"/>
      <c r="AS416" s="22"/>
      <c r="AT416" s="22"/>
      <c r="AU416" s="22"/>
      <c r="AV416" s="22"/>
      <c r="AW416" s="22"/>
      <c r="AX416" s="22"/>
      <c r="AY416" s="22"/>
      <c r="AZ416" s="22"/>
      <c r="BA416" s="22"/>
      <c r="BB416" s="22"/>
      <c r="BC416" s="22"/>
      <c r="BD416" s="22"/>
      <c r="BE416" s="22"/>
      <c r="BF416" s="22"/>
      <c r="BG416" s="55"/>
    </row>
    <row r="417" spans="1:59" ht="25.5" customHeight="1">
      <c r="A417" s="18">
        <v>409</v>
      </c>
      <c r="B417" s="201" t="s">
        <v>749</v>
      </c>
      <c r="C417" s="201" t="s">
        <v>750</v>
      </c>
      <c r="D417" s="207" t="s">
        <v>720</v>
      </c>
      <c r="E417" s="3">
        <v>6714</v>
      </c>
      <c r="F417" s="5">
        <v>595</v>
      </c>
      <c r="G417" s="19">
        <f t="shared" si="6"/>
        <v>3994830</v>
      </c>
      <c r="H417" s="2"/>
      <c r="I417" s="2"/>
      <c r="J417" s="2"/>
      <c r="K417" s="2"/>
      <c r="L417" s="2"/>
      <c r="M417" s="13"/>
      <c r="N417" s="13"/>
      <c r="O417" s="2"/>
      <c r="P417" s="2"/>
      <c r="Q417" s="2"/>
      <c r="R417" s="2"/>
      <c r="S417" s="2"/>
      <c r="T417" s="2"/>
      <c r="U417" s="20"/>
      <c r="V417" s="23"/>
      <c r="W417" s="22"/>
      <c r="X417" s="22"/>
      <c r="Y417" s="22"/>
      <c r="Z417" s="22"/>
      <c r="AA417" s="22"/>
      <c r="AB417" s="22"/>
      <c r="AC417" s="22"/>
      <c r="AD417" s="22"/>
      <c r="AE417" s="23">
        <v>438.7</v>
      </c>
      <c r="AF417" s="22"/>
      <c r="AG417" s="22"/>
      <c r="AH417" s="22"/>
      <c r="AI417" s="22"/>
      <c r="AJ417" s="22"/>
      <c r="AK417" s="22"/>
      <c r="AL417" s="22"/>
      <c r="AM417" s="22"/>
      <c r="AN417" s="22"/>
      <c r="AO417" s="22"/>
      <c r="AP417" s="22"/>
      <c r="AQ417" s="22"/>
      <c r="AR417" s="22"/>
      <c r="AS417" s="22"/>
      <c r="AT417" s="22"/>
      <c r="AU417" s="22"/>
      <c r="AV417" s="22"/>
      <c r="AW417" s="22"/>
      <c r="AX417" s="22"/>
      <c r="AY417" s="22"/>
      <c r="AZ417" s="22"/>
      <c r="BA417" s="22"/>
      <c r="BB417" s="22">
        <v>530</v>
      </c>
      <c r="BC417" s="22"/>
      <c r="BD417" s="22"/>
      <c r="BE417" s="22"/>
      <c r="BF417" s="22"/>
      <c r="BG417" s="55"/>
    </row>
    <row r="418" spans="1:59" ht="25.5" customHeight="1">
      <c r="A418" s="18">
        <v>410</v>
      </c>
      <c r="B418" s="201" t="s">
        <v>751</v>
      </c>
      <c r="C418" s="201" t="s">
        <v>752</v>
      </c>
      <c r="D418" s="207" t="s">
        <v>720</v>
      </c>
      <c r="E418" s="3">
        <v>164</v>
      </c>
      <c r="F418" s="5">
        <v>350</v>
      </c>
      <c r="G418" s="19">
        <f t="shared" si="6"/>
        <v>57400</v>
      </c>
      <c r="H418" s="2"/>
      <c r="I418" s="2"/>
      <c r="J418" s="2"/>
      <c r="K418" s="2"/>
      <c r="L418" s="2"/>
      <c r="M418" s="13"/>
      <c r="N418" s="13"/>
      <c r="O418" s="2"/>
      <c r="P418" s="2"/>
      <c r="Q418" s="2"/>
      <c r="R418" s="2"/>
      <c r="S418" s="2"/>
      <c r="T418" s="2"/>
      <c r="U418" s="20"/>
      <c r="V418" s="23"/>
      <c r="W418" s="22"/>
      <c r="X418" s="22"/>
      <c r="Y418" s="22"/>
      <c r="Z418" s="22"/>
      <c r="AA418" s="22"/>
      <c r="AB418" s="22"/>
      <c r="AC418" s="22"/>
      <c r="AD418" s="22"/>
      <c r="AE418" s="23">
        <v>320</v>
      </c>
      <c r="AF418" s="22"/>
      <c r="AG418" s="22"/>
      <c r="AH418" s="22"/>
      <c r="AI418" s="22"/>
      <c r="AJ418" s="22"/>
      <c r="AK418" s="22"/>
      <c r="AL418" s="22"/>
      <c r="AM418" s="22"/>
      <c r="AN418" s="22"/>
      <c r="AO418" s="22"/>
      <c r="AP418" s="22"/>
      <c r="AQ418" s="22"/>
      <c r="AR418" s="22"/>
      <c r="AS418" s="22"/>
      <c r="AT418" s="22"/>
      <c r="AU418" s="22"/>
      <c r="AV418" s="22"/>
      <c r="AW418" s="22"/>
      <c r="AX418" s="22"/>
      <c r="AY418" s="22"/>
      <c r="AZ418" s="22"/>
      <c r="BA418" s="22"/>
      <c r="BB418" s="22">
        <v>318</v>
      </c>
      <c r="BC418" s="22"/>
      <c r="BD418" s="22"/>
      <c r="BE418" s="22"/>
      <c r="BF418" s="22"/>
      <c r="BG418" s="55"/>
    </row>
    <row r="419" spans="1:59" ht="25.5" customHeight="1">
      <c r="A419" s="18">
        <v>411</v>
      </c>
      <c r="B419" s="201" t="s">
        <v>751</v>
      </c>
      <c r="C419" s="201" t="s">
        <v>753</v>
      </c>
      <c r="D419" s="207" t="s">
        <v>720</v>
      </c>
      <c r="E419" s="3">
        <v>44</v>
      </c>
      <c r="F419" s="5">
        <v>925</v>
      </c>
      <c r="G419" s="19">
        <f t="shared" si="6"/>
        <v>40700</v>
      </c>
      <c r="H419" s="2"/>
      <c r="I419" s="2"/>
      <c r="J419" s="2"/>
      <c r="K419" s="2"/>
      <c r="L419" s="2"/>
      <c r="M419" s="13"/>
      <c r="N419" s="13"/>
      <c r="O419" s="2"/>
      <c r="P419" s="2"/>
      <c r="Q419" s="2"/>
      <c r="R419" s="2"/>
      <c r="S419" s="2"/>
      <c r="T419" s="2"/>
      <c r="U419" s="20"/>
      <c r="V419" s="23"/>
      <c r="W419" s="22"/>
      <c r="X419" s="22"/>
      <c r="Y419" s="22"/>
      <c r="Z419" s="22"/>
      <c r="AA419" s="22"/>
      <c r="AB419" s="22"/>
      <c r="AC419" s="22"/>
      <c r="AD419" s="22"/>
      <c r="AE419" s="23">
        <v>834.6</v>
      </c>
      <c r="AF419" s="22"/>
      <c r="AG419" s="22"/>
      <c r="AH419" s="22"/>
      <c r="AI419" s="22"/>
      <c r="AJ419" s="22"/>
      <c r="AK419" s="22"/>
      <c r="AL419" s="22"/>
      <c r="AM419" s="22"/>
      <c r="AN419" s="22"/>
      <c r="AO419" s="22"/>
      <c r="AP419" s="22"/>
      <c r="AQ419" s="22"/>
      <c r="AR419" s="22"/>
      <c r="AS419" s="22"/>
      <c r="AT419" s="22"/>
      <c r="AU419" s="22"/>
      <c r="AV419" s="22"/>
      <c r="AW419" s="22"/>
      <c r="AX419" s="22"/>
      <c r="AY419" s="22"/>
      <c r="AZ419" s="22"/>
      <c r="BA419" s="22"/>
      <c r="BB419" s="22">
        <v>820</v>
      </c>
      <c r="BC419" s="22"/>
      <c r="BD419" s="22"/>
      <c r="BE419" s="22"/>
      <c r="BF419" s="22"/>
      <c r="BG419" s="55"/>
    </row>
    <row r="420" spans="1:59" ht="25.5" customHeight="1">
      <c r="A420" s="18">
        <v>412</v>
      </c>
      <c r="B420" s="204" t="s">
        <v>754</v>
      </c>
      <c r="C420" s="204" t="s">
        <v>755</v>
      </c>
      <c r="D420" s="205" t="s">
        <v>720</v>
      </c>
      <c r="E420" s="3">
        <v>2010</v>
      </c>
      <c r="F420" s="5">
        <v>760</v>
      </c>
      <c r="G420" s="19">
        <f t="shared" si="6"/>
        <v>1527600</v>
      </c>
      <c r="H420" s="2"/>
      <c r="I420" s="2"/>
      <c r="J420" s="2"/>
      <c r="K420" s="2"/>
      <c r="L420" s="2"/>
      <c r="M420" s="13"/>
      <c r="N420" s="13"/>
      <c r="O420" s="2"/>
      <c r="P420" s="2"/>
      <c r="Q420" s="2"/>
      <c r="R420" s="2"/>
      <c r="S420" s="2"/>
      <c r="T420" s="2"/>
      <c r="U420" s="20"/>
      <c r="V420" s="23"/>
      <c r="W420" s="22"/>
      <c r="X420" s="22"/>
      <c r="Y420" s="22"/>
      <c r="Z420" s="22"/>
      <c r="AA420" s="22"/>
      <c r="AB420" s="22"/>
      <c r="AC420" s="22"/>
      <c r="AD420" s="22"/>
      <c r="AE420" s="23">
        <v>642</v>
      </c>
      <c r="AF420" s="22"/>
      <c r="AG420" s="22"/>
      <c r="AH420" s="22"/>
      <c r="AI420" s="22"/>
      <c r="AJ420" s="22"/>
      <c r="AK420" s="22"/>
      <c r="AL420" s="22"/>
      <c r="AM420" s="22"/>
      <c r="AN420" s="22"/>
      <c r="AO420" s="22"/>
      <c r="AP420" s="22"/>
      <c r="AQ420" s="22"/>
      <c r="AR420" s="22"/>
      <c r="AS420" s="22"/>
      <c r="AT420" s="22"/>
      <c r="AU420" s="22"/>
      <c r="AV420" s="22"/>
      <c r="AW420" s="22"/>
      <c r="AX420" s="22"/>
      <c r="AY420" s="22"/>
      <c r="AZ420" s="22"/>
      <c r="BA420" s="22"/>
      <c r="BB420" s="22"/>
      <c r="BC420" s="22"/>
      <c r="BD420" s="22"/>
      <c r="BE420" s="22"/>
      <c r="BF420" s="22"/>
      <c r="BG420" s="55"/>
    </row>
    <row r="421" spans="1:59" ht="25.5" customHeight="1">
      <c r="A421" s="18">
        <v>413</v>
      </c>
      <c r="B421" s="204" t="s">
        <v>754</v>
      </c>
      <c r="C421" s="204" t="s">
        <v>756</v>
      </c>
      <c r="D421" s="205" t="s">
        <v>720</v>
      </c>
      <c r="E421" s="3">
        <v>350</v>
      </c>
      <c r="F421" s="5">
        <v>735</v>
      </c>
      <c r="G421" s="19">
        <f t="shared" si="6"/>
        <v>257250</v>
      </c>
      <c r="H421" s="2"/>
      <c r="I421" s="2"/>
      <c r="J421" s="2"/>
      <c r="K421" s="2"/>
      <c r="L421" s="2"/>
      <c r="M421" s="13"/>
      <c r="N421" s="13"/>
      <c r="O421" s="2"/>
      <c r="P421" s="2"/>
      <c r="Q421" s="2"/>
      <c r="R421" s="2"/>
      <c r="S421" s="2"/>
      <c r="T421" s="2"/>
      <c r="U421" s="20"/>
      <c r="V421" s="23"/>
      <c r="W421" s="22"/>
      <c r="X421" s="22"/>
      <c r="Y421" s="22"/>
      <c r="Z421" s="22"/>
      <c r="AA421" s="22"/>
      <c r="AB421" s="22"/>
      <c r="AC421" s="22"/>
      <c r="AD421" s="22"/>
      <c r="AE421" s="23">
        <v>642</v>
      </c>
      <c r="AF421" s="22"/>
      <c r="AG421" s="22"/>
      <c r="AH421" s="22"/>
      <c r="AI421" s="22"/>
      <c r="AJ421" s="22"/>
      <c r="AK421" s="22"/>
      <c r="AL421" s="22"/>
      <c r="AM421" s="22"/>
      <c r="AN421" s="22"/>
      <c r="AO421" s="22"/>
      <c r="AP421" s="22"/>
      <c r="AQ421" s="22"/>
      <c r="AR421" s="22"/>
      <c r="AS421" s="22"/>
      <c r="AT421" s="22"/>
      <c r="AU421" s="22"/>
      <c r="AV421" s="22"/>
      <c r="AW421" s="22"/>
      <c r="AX421" s="22"/>
      <c r="AY421" s="22"/>
      <c r="AZ421" s="22"/>
      <c r="BA421" s="22"/>
      <c r="BB421" s="22"/>
      <c r="BC421" s="22"/>
      <c r="BD421" s="22"/>
      <c r="BE421" s="22"/>
      <c r="BF421" s="22"/>
      <c r="BG421" s="55"/>
    </row>
    <row r="422" spans="1:59" ht="25.5" customHeight="1">
      <c r="A422" s="18">
        <v>414</v>
      </c>
      <c r="B422" s="201" t="s">
        <v>757</v>
      </c>
      <c r="C422" s="209" t="s">
        <v>758</v>
      </c>
      <c r="D422" s="207" t="s">
        <v>720</v>
      </c>
      <c r="E422" s="3">
        <v>10</v>
      </c>
      <c r="F422" s="5">
        <v>667.29</v>
      </c>
      <c r="G422" s="19">
        <f t="shared" si="6"/>
        <v>6672.9</v>
      </c>
      <c r="H422" s="2"/>
      <c r="I422" s="2"/>
      <c r="J422" s="2"/>
      <c r="K422" s="2"/>
      <c r="L422" s="2"/>
      <c r="M422" s="13"/>
      <c r="N422" s="13"/>
      <c r="O422" s="2"/>
      <c r="P422" s="2"/>
      <c r="Q422" s="2"/>
      <c r="R422" s="2"/>
      <c r="S422" s="2"/>
      <c r="T422" s="2"/>
      <c r="U422" s="20"/>
      <c r="V422" s="23"/>
      <c r="W422" s="22"/>
      <c r="X422" s="22"/>
      <c r="Y422" s="22"/>
      <c r="Z422" s="22"/>
      <c r="AA422" s="22"/>
      <c r="AB422" s="22"/>
      <c r="AC422" s="22"/>
      <c r="AD422" s="22"/>
      <c r="AE422" s="23"/>
      <c r="AF422" s="22"/>
      <c r="AG422" s="22"/>
      <c r="AH422" s="22"/>
      <c r="AI422" s="22"/>
      <c r="AJ422" s="22"/>
      <c r="AK422" s="22"/>
      <c r="AL422" s="22"/>
      <c r="AM422" s="22"/>
      <c r="AN422" s="22"/>
      <c r="AO422" s="22"/>
      <c r="AP422" s="22"/>
      <c r="AQ422" s="22"/>
      <c r="AR422" s="22"/>
      <c r="AS422" s="22"/>
      <c r="AT422" s="22"/>
      <c r="AU422" s="22"/>
      <c r="AV422" s="22"/>
      <c r="AW422" s="22"/>
      <c r="AX422" s="22"/>
      <c r="AY422" s="22"/>
      <c r="AZ422" s="22"/>
      <c r="BA422" s="22"/>
      <c r="BB422" s="22"/>
      <c r="BC422" s="22"/>
      <c r="BD422" s="22"/>
      <c r="BE422" s="22"/>
      <c r="BF422" s="22"/>
      <c r="BG422" s="55"/>
    </row>
    <row r="423" spans="1:59" ht="25.5" customHeight="1">
      <c r="A423" s="18">
        <v>415</v>
      </c>
      <c r="B423" s="201" t="s">
        <v>759</v>
      </c>
      <c r="C423" s="201" t="s">
        <v>760</v>
      </c>
      <c r="D423" s="211" t="s">
        <v>727</v>
      </c>
      <c r="E423" s="3">
        <v>20</v>
      </c>
      <c r="F423" s="5">
        <v>934.2</v>
      </c>
      <c r="G423" s="19">
        <f t="shared" si="6"/>
        <v>18684</v>
      </c>
      <c r="H423" s="2"/>
      <c r="I423" s="2"/>
      <c r="J423" s="2"/>
      <c r="K423" s="2"/>
      <c r="L423" s="2"/>
      <c r="M423" s="13"/>
      <c r="N423" s="13"/>
      <c r="O423" s="2"/>
      <c r="P423" s="2"/>
      <c r="Q423" s="2"/>
      <c r="R423" s="2"/>
      <c r="S423" s="2"/>
      <c r="T423" s="2"/>
      <c r="U423" s="20"/>
      <c r="V423" s="23"/>
      <c r="W423" s="22"/>
      <c r="X423" s="22"/>
      <c r="Y423" s="22"/>
      <c r="Z423" s="22"/>
      <c r="AA423" s="22"/>
      <c r="AB423" s="22"/>
      <c r="AC423" s="22"/>
      <c r="AD423" s="22"/>
      <c r="AE423" s="23"/>
      <c r="AF423" s="22"/>
      <c r="AG423" s="22"/>
      <c r="AH423" s="22"/>
      <c r="AI423" s="22"/>
      <c r="AJ423" s="22"/>
      <c r="AK423" s="22"/>
      <c r="AL423" s="22"/>
      <c r="AM423" s="22"/>
      <c r="AN423" s="22"/>
      <c r="AO423" s="22"/>
      <c r="AP423" s="22"/>
      <c r="AQ423" s="22"/>
      <c r="AR423" s="22"/>
      <c r="AS423" s="22"/>
      <c r="AT423" s="22"/>
      <c r="AU423" s="22"/>
      <c r="AV423" s="22"/>
      <c r="AW423" s="22"/>
      <c r="AX423" s="22"/>
      <c r="AY423" s="22"/>
      <c r="AZ423" s="22"/>
      <c r="BA423" s="22"/>
      <c r="BB423" s="22"/>
      <c r="BC423" s="22"/>
      <c r="BD423" s="22"/>
      <c r="BE423" s="22"/>
      <c r="BF423" s="22"/>
      <c r="BG423" s="55"/>
    </row>
    <row r="424" spans="1:59" ht="25.5" customHeight="1">
      <c r="A424" s="18">
        <v>416</v>
      </c>
      <c r="B424" s="201" t="s">
        <v>759</v>
      </c>
      <c r="C424" s="201" t="s">
        <v>761</v>
      </c>
      <c r="D424" s="211" t="s">
        <v>720</v>
      </c>
      <c r="E424" s="3">
        <v>100</v>
      </c>
      <c r="F424" s="5">
        <v>169.34</v>
      </c>
      <c r="G424" s="19">
        <f t="shared" si="6"/>
        <v>16934</v>
      </c>
      <c r="H424" s="2"/>
      <c r="I424" s="2"/>
      <c r="J424" s="2"/>
      <c r="K424" s="2"/>
      <c r="L424" s="2"/>
      <c r="M424" s="13"/>
      <c r="N424" s="13"/>
      <c r="O424" s="2"/>
      <c r="P424" s="2"/>
      <c r="Q424" s="2"/>
      <c r="R424" s="2"/>
      <c r="S424" s="2"/>
      <c r="T424" s="2"/>
      <c r="U424" s="20"/>
      <c r="V424" s="23"/>
      <c r="W424" s="22"/>
      <c r="X424" s="22"/>
      <c r="Y424" s="22"/>
      <c r="Z424" s="22"/>
      <c r="AA424" s="22"/>
      <c r="AB424" s="22"/>
      <c r="AC424" s="22"/>
      <c r="AD424" s="22"/>
      <c r="AE424" s="23"/>
      <c r="AF424" s="22"/>
      <c r="AG424" s="22"/>
      <c r="AH424" s="22"/>
      <c r="AI424" s="22"/>
      <c r="AJ424" s="22"/>
      <c r="AK424" s="22"/>
      <c r="AL424" s="22"/>
      <c r="AM424" s="22"/>
      <c r="AN424" s="22"/>
      <c r="AO424" s="22"/>
      <c r="AP424" s="22"/>
      <c r="AQ424" s="22"/>
      <c r="AR424" s="22"/>
      <c r="AS424" s="22"/>
      <c r="AT424" s="22"/>
      <c r="AU424" s="22"/>
      <c r="AV424" s="22"/>
      <c r="AW424" s="22"/>
      <c r="AX424" s="22"/>
      <c r="AY424" s="22"/>
      <c r="AZ424" s="22"/>
      <c r="BA424" s="22"/>
      <c r="BB424" s="22"/>
      <c r="BC424" s="22"/>
      <c r="BD424" s="22"/>
      <c r="BE424" s="22"/>
      <c r="BF424" s="22"/>
      <c r="BG424" s="55"/>
    </row>
    <row r="425" spans="1:59" ht="25.5" customHeight="1">
      <c r="A425" s="18">
        <v>417</v>
      </c>
      <c r="B425" s="201" t="s">
        <v>762</v>
      </c>
      <c r="C425" s="201" t="s">
        <v>763</v>
      </c>
      <c r="D425" s="207" t="s">
        <v>736</v>
      </c>
      <c r="E425" s="3">
        <v>50</v>
      </c>
      <c r="F425" s="5">
        <v>2198.16</v>
      </c>
      <c r="G425" s="19">
        <f t="shared" si="6"/>
        <v>109908</v>
      </c>
      <c r="H425" s="2"/>
      <c r="I425" s="2"/>
      <c r="J425" s="2"/>
      <c r="K425" s="2"/>
      <c r="L425" s="2"/>
      <c r="M425" s="13"/>
      <c r="N425" s="13"/>
      <c r="O425" s="2"/>
      <c r="P425" s="2"/>
      <c r="Q425" s="2"/>
      <c r="R425" s="2"/>
      <c r="S425" s="2"/>
      <c r="T425" s="2"/>
      <c r="U425" s="20"/>
      <c r="V425" s="23"/>
      <c r="W425" s="22"/>
      <c r="X425" s="22"/>
      <c r="Y425" s="22"/>
      <c r="Z425" s="22"/>
      <c r="AA425" s="22"/>
      <c r="AB425" s="22"/>
      <c r="AC425" s="22"/>
      <c r="AD425" s="22"/>
      <c r="AE425" s="23"/>
      <c r="AF425" s="22"/>
      <c r="AG425" s="22"/>
      <c r="AH425" s="22"/>
      <c r="AI425" s="22"/>
      <c r="AJ425" s="22"/>
      <c r="AK425" s="22"/>
      <c r="AL425" s="22"/>
      <c r="AM425" s="22"/>
      <c r="AN425" s="22"/>
      <c r="AO425" s="22"/>
      <c r="AP425" s="22"/>
      <c r="AQ425" s="22"/>
      <c r="AR425" s="22"/>
      <c r="AS425" s="22"/>
      <c r="AT425" s="22"/>
      <c r="AU425" s="22"/>
      <c r="AV425" s="22"/>
      <c r="AW425" s="22"/>
      <c r="AX425" s="22"/>
      <c r="AY425" s="22"/>
      <c r="AZ425" s="22"/>
      <c r="BA425" s="22"/>
      <c r="BB425" s="22"/>
      <c r="BC425" s="22"/>
      <c r="BD425" s="22"/>
      <c r="BE425" s="22"/>
      <c r="BF425" s="22"/>
      <c r="BG425" s="55"/>
    </row>
    <row r="426" spans="1:59" ht="25.5" customHeight="1">
      <c r="A426" s="18">
        <v>418</v>
      </c>
      <c r="B426" s="206" t="s">
        <v>754</v>
      </c>
      <c r="C426" s="206" t="s">
        <v>764</v>
      </c>
      <c r="D426" s="207" t="s">
        <v>720</v>
      </c>
      <c r="E426" s="3">
        <v>11890</v>
      </c>
      <c r="F426" s="5">
        <v>119.34</v>
      </c>
      <c r="G426" s="19">
        <f t="shared" si="6"/>
        <v>1418952.6</v>
      </c>
      <c r="H426" s="2"/>
      <c r="I426" s="2"/>
      <c r="J426" s="2"/>
      <c r="K426" s="2"/>
      <c r="L426" s="2"/>
      <c r="M426" s="13"/>
      <c r="N426" s="13"/>
      <c r="O426" s="2"/>
      <c r="P426" s="2"/>
      <c r="Q426" s="2"/>
      <c r="R426" s="2"/>
      <c r="S426" s="2"/>
      <c r="T426" s="2"/>
      <c r="U426" s="20"/>
      <c r="V426" s="23"/>
      <c r="W426" s="22"/>
      <c r="X426" s="22"/>
      <c r="Y426" s="22"/>
      <c r="Z426" s="22"/>
      <c r="AA426" s="22"/>
      <c r="AB426" s="22"/>
      <c r="AC426" s="22"/>
      <c r="AD426" s="22"/>
      <c r="AE426" s="23"/>
      <c r="AF426" s="22"/>
      <c r="AG426" s="22"/>
      <c r="AH426" s="22"/>
      <c r="AI426" s="22"/>
      <c r="AJ426" s="22"/>
      <c r="AK426" s="22"/>
      <c r="AL426" s="22"/>
      <c r="AM426" s="22"/>
      <c r="AN426" s="22"/>
      <c r="AO426" s="22"/>
      <c r="AP426" s="22"/>
      <c r="AQ426" s="22"/>
      <c r="AR426" s="22"/>
      <c r="AS426" s="22"/>
      <c r="AT426" s="22"/>
      <c r="AU426" s="22"/>
      <c r="AV426" s="22"/>
      <c r="AW426" s="22"/>
      <c r="AX426" s="22"/>
      <c r="AY426" s="22"/>
      <c r="AZ426" s="22"/>
      <c r="BA426" s="22"/>
      <c r="BB426" s="22"/>
      <c r="BC426" s="22"/>
      <c r="BD426" s="22"/>
      <c r="BE426" s="22"/>
      <c r="BF426" s="22"/>
      <c r="BG426" s="55"/>
    </row>
    <row r="427" spans="1:59" ht="25.5" customHeight="1">
      <c r="A427" s="18">
        <v>419</v>
      </c>
      <c r="B427" s="206" t="s">
        <v>754</v>
      </c>
      <c r="C427" s="206" t="s">
        <v>765</v>
      </c>
      <c r="D427" s="207" t="s">
        <v>720</v>
      </c>
      <c r="E427" s="3">
        <v>4395</v>
      </c>
      <c r="F427" s="5">
        <v>166.74</v>
      </c>
      <c r="G427" s="19">
        <f t="shared" si="6"/>
        <v>732822.3</v>
      </c>
      <c r="H427" s="2"/>
      <c r="I427" s="2"/>
      <c r="J427" s="2"/>
      <c r="K427" s="2"/>
      <c r="L427" s="2"/>
      <c r="M427" s="13"/>
      <c r="N427" s="13"/>
      <c r="O427" s="2"/>
      <c r="P427" s="2"/>
      <c r="Q427" s="2"/>
      <c r="R427" s="2"/>
      <c r="S427" s="2"/>
      <c r="T427" s="2"/>
      <c r="U427" s="20"/>
      <c r="V427" s="23"/>
      <c r="W427" s="22"/>
      <c r="X427" s="22"/>
      <c r="Y427" s="22"/>
      <c r="Z427" s="22"/>
      <c r="AA427" s="22"/>
      <c r="AB427" s="22"/>
      <c r="AC427" s="22"/>
      <c r="AD427" s="22"/>
      <c r="AE427" s="23"/>
      <c r="AF427" s="22"/>
      <c r="AG427" s="22"/>
      <c r="AH427" s="22"/>
      <c r="AI427" s="22"/>
      <c r="AJ427" s="22"/>
      <c r="AK427" s="22"/>
      <c r="AL427" s="22"/>
      <c r="AM427" s="22"/>
      <c r="AN427" s="22"/>
      <c r="AO427" s="22"/>
      <c r="AP427" s="22"/>
      <c r="AQ427" s="22"/>
      <c r="AR427" s="22"/>
      <c r="AS427" s="22"/>
      <c r="AT427" s="22"/>
      <c r="AU427" s="22"/>
      <c r="AV427" s="22"/>
      <c r="AW427" s="22"/>
      <c r="AX427" s="22"/>
      <c r="AY427" s="22"/>
      <c r="AZ427" s="22"/>
      <c r="BA427" s="22"/>
      <c r="BB427" s="22"/>
      <c r="BC427" s="22"/>
      <c r="BD427" s="22"/>
      <c r="BE427" s="22"/>
      <c r="BF427" s="22"/>
      <c r="BG427" s="55"/>
    </row>
    <row r="428" spans="1:59" ht="25.5" customHeight="1">
      <c r="A428" s="18">
        <v>420</v>
      </c>
      <c r="B428" s="201" t="s">
        <v>766</v>
      </c>
      <c r="C428" s="201" t="s">
        <v>767</v>
      </c>
      <c r="D428" s="211" t="s">
        <v>720</v>
      </c>
      <c r="E428" s="3">
        <v>10</v>
      </c>
      <c r="F428" s="5">
        <v>135.01</v>
      </c>
      <c r="G428" s="19">
        <f t="shared" si="6"/>
        <v>1350.1</v>
      </c>
      <c r="H428" s="2"/>
      <c r="I428" s="2"/>
      <c r="J428" s="2"/>
      <c r="K428" s="2"/>
      <c r="L428" s="2"/>
      <c r="M428" s="13"/>
      <c r="N428" s="13"/>
      <c r="O428" s="2"/>
      <c r="P428" s="2"/>
      <c r="Q428" s="2"/>
      <c r="R428" s="2"/>
      <c r="S428" s="2"/>
      <c r="T428" s="2"/>
      <c r="U428" s="20"/>
      <c r="V428" s="23"/>
      <c r="W428" s="22"/>
      <c r="X428" s="22"/>
      <c r="Y428" s="22"/>
      <c r="Z428" s="22"/>
      <c r="AA428" s="22"/>
      <c r="AB428" s="22"/>
      <c r="AC428" s="22"/>
      <c r="AD428" s="22"/>
      <c r="AE428" s="23"/>
      <c r="AF428" s="22"/>
      <c r="AG428" s="22"/>
      <c r="AH428" s="22"/>
      <c r="AI428" s="22"/>
      <c r="AJ428" s="22"/>
      <c r="AK428" s="22"/>
      <c r="AL428" s="22"/>
      <c r="AM428" s="22"/>
      <c r="AN428" s="22"/>
      <c r="AO428" s="22"/>
      <c r="AP428" s="22"/>
      <c r="AQ428" s="22"/>
      <c r="AR428" s="22"/>
      <c r="AS428" s="22"/>
      <c r="AT428" s="22"/>
      <c r="AU428" s="22"/>
      <c r="AV428" s="22"/>
      <c r="AW428" s="22"/>
      <c r="AX428" s="22"/>
      <c r="AY428" s="22"/>
      <c r="AZ428" s="22"/>
      <c r="BA428" s="22"/>
      <c r="BB428" s="22"/>
      <c r="BC428" s="22"/>
      <c r="BD428" s="22"/>
      <c r="BE428" s="22"/>
      <c r="BF428" s="22"/>
      <c r="BG428" s="55"/>
    </row>
    <row r="429" spans="1:59" ht="25.5" customHeight="1">
      <c r="A429" s="18">
        <v>421</v>
      </c>
      <c r="B429" s="212" t="s">
        <v>768</v>
      </c>
      <c r="C429" s="209" t="s">
        <v>769</v>
      </c>
      <c r="D429" s="213" t="s">
        <v>770</v>
      </c>
      <c r="E429" s="3">
        <v>500</v>
      </c>
      <c r="F429" s="5">
        <v>13.46</v>
      </c>
      <c r="G429" s="19">
        <f t="shared" si="6"/>
        <v>6730</v>
      </c>
      <c r="H429" s="2"/>
      <c r="I429" s="2"/>
      <c r="J429" s="2"/>
      <c r="K429" s="2"/>
      <c r="L429" s="2"/>
      <c r="M429" s="13"/>
      <c r="N429" s="13"/>
      <c r="O429" s="2"/>
      <c r="P429" s="2"/>
      <c r="Q429" s="2"/>
      <c r="R429" s="2"/>
      <c r="S429" s="2"/>
      <c r="T429" s="2"/>
      <c r="U429" s="20"/>
      <c r="V429" s="23"/>
      <c r="W429" s="22"/>
      <c r="X429" s="22"/>
      <c r="Y429" s="22"/>
      <c r="Z429" s="22"/>
      <c r="AA429" s="22"/>
      <c r="AB429" s="22"/>
      <c r="AC429" s="22"/>
      <c r="AD429" s="22"/>
      <c r="AE429" s="23"/>
      <c r="AF429" s="22"/>
      <c r="AG429" s="22"/>
      <c r="AH429" s="22"/>
      <c r="AI429" s="22"/>
      <c r="AJ429" s="22"/>
      <c r="AK429" s="22"/>
      <c r="AL429" s="22"/>
      <c r="AM429" s="22"/>
      <c r="AN429" s="22"/>
      <c r="AO429" s="22"/>
      <c r="AP429" s="22"/>
      <c r="AQ429" s="22"/>
      <c r="AR429" s="22"/>
      <c r="AS429" s="22"/>
      <c r="AT429" s="22"/>
      <c r="AU429" s="22"/>
      <c r="AV429" s="22"/>
      <c r="AW429" s="22"/>
      <c r="AX429" s="22"/>
      <c r="AY429" s="22"/>
      <c r="AZ429" s="22"/>
      <c r="BA429" s="22"/>
      <c r="BB429" s="22"/>
      <c r="BC429" s="22"/>
      <c r="BD429" s="22"/>
      <c r="BE429" s="22"/>
      <c r="BF429" s="22"/>
      <c r="BG429" s="55"/>
    </row>
    <row r="430" spans="1:59" ht="25.5" customHeight="1">
      <c r="A430" s="18">
        <v>422</v>
      </c>
      <c r="B430" s="201" t="s">
        <v>771</v>
      </c>
      <c r="C430" s="201" t="s">
        <v>772</v>
      </c>
      <c r="D430" s="205" t="s">
        <v>730</v>
      </c>
      <c r="E430" s="3">
        <v>50</v>
      </c>
      <c r="F430" s="5">
        <v>1005.8</v>
      </c>
      <c r="G430" s="19">
        <f t="shared" si="6"/>
        <v>50290</v>
      </c>
      <c r="H430" s="2"/>
      <c r="I430" s="2"/>
      <c r="J430" s="2"/>
      <c r="K430" s="2"/>
      <c r="L430" s="2"/>
      <c r="M430" s="13"/>
      <c r="N430" s="13"/>
      <c r="O430" s="2"/>
      <c r="P430" s="2"/>
      <c r="Q430" s="2"/>
      <c r="R430" s="2"/>
      <c r="S430" s="2"/>
      <c r="T430" s="2"/>
      <c r="U430" s="20"/>
      <c r="V430" s="23"/>
      <c r="W430" s="22"/>
      <c r="X430" s="22"/>
      <c r="Y430" s="22"/>
      <c r="Z430" s="22"/>
      <c r="AA430" s="22"/>
      <c r="AB430" s="22"/>
      <c r="AC430" s="22"/>
      <c r="AD430" s="22"/>
      <c r="AE430" s="23"/>
      <c r="AF430" s="22"/>
      <c r="AG430" s="22"/>
      <c r="AH430" s="22"/>
      <c r="AI430" s="22"/>
      <c r="AJ430" s="22"/>
      <c r="AK430" s="22"/>
      <c r="AL430" s="22"/>
      <c r="AM430" s="22"/>
      <c r="AN430" s="22"/>
      <c r="AO430" s="22"/>
      <c r="AP430" s="22"/>
      <c r="AQ430" s="22"/>
      <c r="AR430" s="22"/>
      <c r="AS430" s="22"/>
      <c r="AT430" s="22"/>
      <c r="AU430" s="22"/>
      <c r="AV430" s="22"/>
      <c r="AW430" s="22"/>
      <c r="AX430" s="22"/>
      <c r="AY430" s="22">
        <v>1000</v>
      </c>
      <c r="AZ430" s="22"/>
      <c r="BA430" s="22"/>
      <c r="BB430" s="22"/>
      <c r="BC430" s="22"/>
      <c r="BD430" s="22"/>
      <c r="BE430" s="22"/>
      <c r="BF430" s="22"/>
      <c r="BG430" s="55"/>
    </row>
    <row r="431" spans="1:59" ht="25.5" customHeight="1">
      <c r="A431" s="18">
        <v>423</v>
      </c>
      <c r="B431" s="214" t="s">
        <v>773</v>
      </c>
      <c r="C431" s="201" t="s">
        <v>774</v>
      </c>
      <c r="D431" s="205" t="s">
        <v>720</v>
      </c>
      <c r="E431" s="3">
        <v>3</v>
      </c>
      <c r="F431" s="5">
        <v>1426.55</v>
      </c>
      <c r="G431" s="19">
        <f t="shared" si="6"/>
        <v>4279.6499999999996</v>
      </c>
      <c r="H431" s="2"/>
      <c r="I431" s="2"/>
      <c r="J431" s="2"/>
      <c r="K431" s="2"/>
      <c r="L431" s="2"/>
      <c r="M431" s="13"/>
      <c r="N431" s="13"/>
      <c r="O431" s="2"/>
      <c r="P431" s="2"/>
      <c r="Q431" s="2"/>
      <c r="R431" s="2"/>
      <c r="S431" s="2"/>
      <c r="T431" s="2"/>
      <c r="U431" s="20"/>
      <c r="V431" s="23"/>
      <c r="W431" s="22"/>
      <c r="X431" s="22"/>
      <c r="Y431" s="22"/>
      <c r="Z431" s="22"/>
      <c r="AA431" s="22"/>
      <c r="AB431" s="22"/>
      <c r="AC431" s="22"/>
      <c r="AD431" s="22"/>
      <c r="AE431" s="23"/>
      <c r="AF431" s="22"/>
      <c r="AG431" s="22"/>
      <c r="AH431" s="22"/>
      <c r="AI431" s="22"/>
      <c r="AJ431" s="22"/>
      <c r="AK431" s="22"/>
      <c r="AL431" s="22"/>
      <c r="AM431" s="22"/>
      <c r="AN431" s="22"/>
      <c r="AO431" s="22"/>
      <c r="AP431" s="22"/>
      <c r="AQ431" s="22"/>
      <c r="AR431" s="22"/>
      <c r="AS431" s="22"/>
      <c r="AT431" s="22"/>
      <c r="AU431" s="22"/>
      <c r="AV431" s="22"/>
      <c r="AW431" s="22"/>
      <c r="AX431" s="22"/>
      <c r="AY431" s="22"/>
      <c r="AZ431" s="22"/>
      <c r="BA431" s="22"/>
      <c r="BB431" s="22"/>
      <c r="BC431" s="22"/>
      <c r="BD431" s="22"/>
      <c r="BE431" s="22"/>
      <c r="BF431" s="22"/>
      <c r="BG431" s="55"/>
    </row>
    <row r="432" spans="1:59" ht="25.5" customHeight="1">
      <c r="A432" s="18">
        <v>424</v>
      </c>
      <c r="B432" s="214" t="s">
        <v>775</v>
      </c>
      <c r="C432" s="201" t="s">
        <v>776</v>
      </c>
      <c r="D432" s="205" t="s">
        <v>720</v>
      </c>
      <c r="E432" s="3">
        <v>70</v>
      </c>
      <c r="F432" s="5">
        <v>3247.45</v>
      </c>
      <c r="G432" s="19">
        <f t="shared" si="6"/>
        <v>227321.5</v>
      </c>
      <c r="H432" s="2"/>
      <c r="I432" s="2"/>
      <c r="J432" s="2"/>
      <c r="K432" s="2"/>
      <c r="L432" s="2"/>
      <c r="M432" s="13"/>
      <c r="N432" s="13"/>
      <c r="O432" s="2"/>
      <c r="P432" s="2"/>
      <c r="Q432" s="2"/>
      <c r="R432" s="2"/>
      <c r="S432" s="2"/>
      <c r="T432" s="2"/>
      <c r="U432" s="20"/>
      <c r="V432" s="23"/>
      <c r="W432" s="22"/>
      <c r="X432" s="22"/>
      <c r="Y432" s="22"/>
      <c r="Z432" s="22"/>
      <c r="AA432" s="22"/>
      <c r="AB432" s="22"/>
      <c r="AC432" s="22"/>
      <c r="AD432" s="22"/>
      <c r="AE432" s="23"/>
      <c r="AF432" s="22"/>
      <c r="AG432" s="22"/>
      <c r="AH432" s="22"/>
      <c r="AI432" s="22"/>
      <c r="AJ432" s="22"/>
      <c r="AK432" s="22"/>
      <c r="AL432" s="22"/>
      <c r="AM432" s="22"/>
      <c r="AN432" s="22"/>
      <c r="AO432" s="22"/>
      <c r="AP432" s="22"/>
      <c r="AQ432" s="22"/>
      <c r="AR432" s="22"/>
      <c r="AS432" s="22"/>
      <c r="AT432" s="22"/>
      <c r="AU432" s="22"/>
      <c r="AV432" s="22"/>
      <c r="AW432" s="22"/>
      <c r="AX432" s="22"/>
      <c r="AY432" s="22"/>
      <c r="AZ432" s="22"/>
      <c r="BA432" s="22"/>
      <c r="BB432" s="22"/>
      <c r="BC432" s="22"/>
      <c r="BD432" s="22"/>
      <c r="BE432" s="22"/>
      <c r="BF432" s="22"/>
      <c r="BG432" s="55"/>
    </row>
    <row r="433" spans="1:59" ht="25.5" customHeight="1">
      <c r="A433" s="18">
        <v>425</v>
      </c>
      <c r="B433" s="214" t="s">
        <v>773</v>
      </c>
      <c r="C433" s="201" t="s">
        <v>777</v>
      </c>
      <c r="D433" s="205" t="s">
        <v>720</v>
      </c>
      <c r="E433" s="3">
        <v>350</v>
      </c>
      <c r="F433" s="5">
        <v>2586.19</v>
      </c>
      <c r="G433" s="19">
        <f t="shared" si="6"/>
        <v>905166.5</v>
      </c>
      <c r="H433" s="2"/>
      <c r="I433" s="2"/>
      <c r="J433" s="2"/>
      <c r="K433" s="2"/>
      <c r="L433" s="2"/>
      <c r="M433" s="13"/>
      <c r="N433" s="13"/>
      <c r="O433" s="2"/>
      <c r="P433" s="2"/>
      <c r="Q433" s="2"/>
      <c r="R433" s="2"/>
      <c r="S433" s="2"/>
      <c r="T433" s="2"/>
      <c r="U433" s="20"/>
      <c r="V433" s="23"/>
      <c r="W433" s="22"/>
      <c r="X433" s="22"/>
      <c r="Y433" s="22"/>
      <c r="Z433" s="22"/>
      <c r="AA433" s="22"/>
      <c r="AB433" s="22"/>
      <c r="AC433" s="22"/>
      <c r="AD433" s="22"/>
      <c r="AE433" s="23"/>
      <c r="AF433" s="22"/>
      <c r="AG433" s="22"/>
      <c r="AH433" s="22"/>
      <c r="AI433" s="22"/>
      <c r="AJ433" s="22"/>
      <c r="AK433" s="22"/>
      <c r="AL433" s="22"/>
      <c r="AM433" s="22"/>
      <c r="AN433" s="22"/>
      <c r="AO433" s="22"/>
      <c r="AP433" s="22"/>
      <c r="AQ433" s="22"/>
      <c r="AR433" s="22"/>
      <c r="AS433" s="22"/>
      <c r="AT433" s="22"/>
      <c r="AU433" s="22"/>
      <c r="AV433" s="22"/>
      <c r="AW433" s="22"/>
      <c r="AX433" s="22"/>
      <c r="AY433" s="22"/>
      <c r="AZ433" s="22"/>
      <c r="BA433" s="22"/>
      <c r="BB433" s="22"/>
      <c r="BC433" s="22"/>
      <c r="BD433" s="22"/>
      <c r="BE433" s="22"/>
      <c r="BF433" s="22"/>
      <c r="BG433" s="55"/>
    </row>
    <row r="434" spans="1:59" ht="25.5" customHeight="1">
      <c r="A434" s="18">
        <v>426</v>
      </c>
      <c r="B434" s="32" t="s">
        <v>9</v>
      </c>
      <c r="C434" s="31" t="s">
        <v>10</v>
      </c>
      <c r="D434" s="1" t="s">
        <v>8</v>
      </c>
      <c r="E434" s="3">
        <v>2</v>
      </c>
      <c r="F434" s="5">
        <v>171200</v>
      </c>
      <c r="G434" s="19">
        <f t="shared" si="6"/>
        <v>342400</v>
      </c>
      <c r="H434" s="2"/>
      <c r="I434" s="2"/>
      <c r="J434" s="2"/>
      <c r="K434" s="2"/>
      <c r="L434" s="2"/>
      <c r="M434" s="13"/>
      <c r="N434" s="13"/>
      <c r="O434" s="2"/>
      <c r="P434" s="2"/>
      <c r="Q434" s="2"/>
      <c r="R434" s="2"/>
      <c r="S434" s="2"/>
      <c r="T434" s="2"/>
      <c r="U434" s="20"/>
      <c r="V434" s="23"/>
      <c r="W434" s="22"/>
      <c r="X434" s="22"/>
      <c r="Y434" s="22"/>
      <c r="Z434" s="22"/>
      <c r="AA434" s="22"/>
      <c r="AB434" s="22"/>
      <c r="AC434" s="22"/>
      <c r="AD434" s="22"/>
      <c r="AE434" s="23"/>
      <c r="AF434" s="22"/>
      <c r="AG434" s="22"/>
      <c r="AH434" s="22"/>
      <c r="AI434" s="22"/>
      <c r="AJ434" s="22"/>
      <c r="AK434" s="22"/>
      <c r="AL434" s="22"/>
      <c r="AM434" s="22"/>
      <c r="AN434" s="22"/>
      <c r="AO434" s="22"/>
      <c r="AP434" s="22"/>
      <c r="AQ434" s="22"/>
      <c r="AR434" s="22"/>
      <c r="AS434" s="22"/>
      <c r="AT434" s="22"/>
      <c r="AU434" s="22"/>
      <c r="AV434" s="22"/>
      <c r="AW434" s="22"/>
      <c r="AX434" s="22"/>
      <c r="AY434" s="22"/>
      <c r="AZ434" s="22"/>
      <c r="BA434" s="22"/>
      <c r="BB434" s="22"/>
      <c r="BC434" s="22"/>
      <c r="BD434" s="22"/>
      <c r="BE434" s="22"/>
      <c r="BF434" s="22"/>
      <c r="BG434" s="55"/>
    </row>
    <row r="435" spans="1:59" ht="25.5" customHeight="1">
      <c r="A435" s="18">
        <v>427</v>
      </c>
      <c r="B435" s="201" t="s">
        <v>779</v>
      </c>
      <c r="C435" s="201" t="s">
        <v>780</v>
      </c>
      <c r="D435" s="207" t="s">
        <v>720</v>
      </c>
      <c r="E435" s="3">
        <v>33</v>
      </c>
      <c r="F435" s="5">
        <v>74609.17</v>
      </c>
      <c r="G435" s="19">
        <f t="shared" si="6"/>
        <v>2462102.61</v>
      </c>
      <c r="H435" s="2"/>
      <c r="I435" s="2"/>
      <c r="J435" s="2"/>
      <c r="K435" s="2"/>
      <c r="L435" s="2"/>
      <c r="M435" s="13"/>
      <c r="N435" s="13"/>
      <c r="O435" s="2"/>
      <c r="P435" s="2"/>
      <c r="Q435" s="2"/>
      <c r="R435" s="2"/>
      <c r="S435" s="2"/>
      <c r="T435" s="2"/>
      <c r="U435" s="20"/>
      <c r="V435" s="23"/>
      <c r="W435" s="22"/>
      <c r="X435" s="22"/>
      <c r="Y435" s="22"/>
      <c r="Z435" s="22"/>
      <c r="AA435" s="22"/>
      <c r="AB435" s="22"/>
      <c r="AC435" s="22"/>
      <c r="AD435" s="22"/>
      <c r="AE435" s="23"/>
      <c r="AF435" s="22"/>
      <c r="AG435" s="22"/>
      <c r="AH435" s="22"/>
      <c r="AI435" s="22"/>
      <c r="AJ435" s="22"/>
      <c r="AK435" s="22"/>
      <c r="AL435" s="22"/>
      <c r="AM435" s="22"/>
      <c r="AN435" s="22"/>
      <c r="AO435" s="22"/>
      <c r="AP435" s="22"/>
      <c r="AQ435" s="22"/>
      <c r="AR435" s="22"/>
      <c r="AS435" s="22"/>
      <c r="AT435" s="22"/>
      <c r="AU435" s="22"/>
      <c r="AV435" s="22"/>
      <c r="AW435" s="22"/>
      <c r="AX435" s="22"/>
      <c r="AY435" s="22"/>
      <c r="AZ435" s="22"/>
      <c r="BA435" s="22"/>
      <c r="BB435" s="22"/>
      <c r="BC435" s="22"/>
      <c r="BD435" s="22"/>
      <c r="BE435" s="22"/>
      <c r="BF435" s="22"/>
      <c r="BG435" s="55"/>
    </row>
    <row r="436" spans="1:59" ht="25.5" customHeight="1">
      <c r="A436" s="18">
        <v>428</v>
      </c>
      <c r="B436" s="201" t="s">
        <v>781</v>
      </c>
      <c r="C436" s="201" t="s">
        <v>782</v>
      </c>
      <c r="D436" s="205" t="s">
        <v>733</v>
      </c>
      <c r="E436" s="3">
        <v>12</v>
      </c>
      <c r="F436" s="5">
        <v>520</v>
      </c>
      <c r="G436" s="19">
        <f t="shared" si="6"/>
        <v>6240</v>
      </c>
      <c r="H436" s="2"/>
      <c r="I436" s="2"/>
      <c r="J436" s="2"/>
      <c r="K436" s="2"/>
      <c r="L436" s="2"/>
      <c r="M436" s="13"/>
      <c r="N436" s="13"/>
      <c r="O436" s="2"/>
      <c r="P436" s="2"/>
      <c r="Q436" s="2"/>
      <c r="R436" s="2"/>
      <c r="S436" s="2"/>
      <c r="T436" s="2"/>
      <c r="U436" s="20"/>
      <c r="V436" s="23"/>
      <c r="W436" s="22"/>
      <c r="X436" s="22"/>
      <c r="Y436" s="22"/>
      <c r="Z436" s="22"/>
      <c r="AA436" s="22"/>
      <c r="AB436" s="22"/>
      <c r="AC436" s="22"/>
      <c r="AD436" s="22"/>
      <c r="AE436" s="23">
        <v>518</v>
      </c>
      <c r="AF436" s="22"/>
      <c r="AG436" s="22"/>
      <c r="AH436" s="22"/>
      <c r="AI436" s="22"/>
      <c r="AJ436" s="22"/>
      <c r="AK436" s="22"/>
      <c r="AL436" s="22"/>
      <c r="AM436" s="22"/>
      <c r="AN436" s="22"/>
      <c r="AO436" s="22"/>
      <c r="AP436" s="22"/>
      <c r="AQ436" s="22"/>
      <c r="AR436" s="22"/>
      <c r="AS436" s="22"/>
      <c r="AT436" s="22"/>
      <c r="AU436" s="22"/>
      <c r="AV436" s="22"/>
      <c r="AW436" s="22"/>
      <c r="AX436" s="22"/>
      <c r="AY436" s="22"/>
      <c r="AZ436" s="22"/>
      <c r="BA436" s="22"/>
      <c r="BB436" s="22">
        <v>460</v>
      </c>
      <c r="BC436" s="22"/>
      <c r="BD436" s="22"/>
      <c r="BE436" s="22"/>
      <c r="BF436" s="22"/>
      <c r="BG436" s="55"/>
    </row>
    <row r="437" spans="1:59" ht="25.5" customHeight="1">
      <c r="A437" s="18">
        <v>429</v>
      </c>
      <c r="B437" s="201" t="s">
        <v>783</v>
      </c>
      <c r="C437" s="201" t="s">
        <v>784</v>
      </c>
      <c r="D437" s="207" t="s">
        <v>720</v>
      </c>
      <c r="E437" s="3">
        <v>104</v>
      </c>
      <c r="F437" s="5">
        <v>1225</v>
      </c>
      <c r="G437" s="19">
        <f t="shared" si="6"/>
        <v>127400</v>
      </c>
      <c r="H437" s="2"/>
      <c r="I437" s="2"/>
      <c r="J437" s="2"/>
      <c r="K437" s="2"/>
      <c r="L437" s="2"/>
      <c r="M437" s="13"/>
      <c r="N437" s="13"/>
      <c r="O437" s="2"/>
      <c r="P437" s="2"/>
      <c r="Q437" s="2"/>
      <c r="R437" s="2"/>
      <c r="S437" s="2"/>
      <c r="T437" s="2"/>
      <c r="U437" s="20"/>
      <c r="V437" s="23"/>
      <c r="W437" s="22"/>
      <c r="X437" s="22"/>
      <c r="Y437" s="22"/>
      <c r="Z437" s="22"/>
      <c r="AA437" s="22"/>
      <c r="AB437" s="22"/>
      <c r="AC437" s="22"/>
      <c r="AD437" s="22"/>
      <c r="AE437" s="23">
        <v>1016.5</v>
      </c>
      <c r="AF437" s="22"/>
      <c r="AG437" s="22"/>
      <c r="AH437" s="22"/>
      <c r="AI437" s="22"/>
      <c r="AJ437" s="22"/>
      <c r="AK437" s="22"/>
      <c r="AL437" s="22"/>
      <c r="AM437" s="22"/>
      <c r="AN437" s="22"/>
      <c r="AO437" s="22"/>
      <c r="AP437" s="22"/>
      <c r="AQ437" s="22"/>
      <c r="AR437" s="22"/>
      <c r="AS437" s="22"/>
      <c r="AT437" s="22"/>
      <c r="AU437" s="22"/>
      <c r="AV437" s="22"/>
      <c r="AW437" s="22"/>
      <c r="AX437" s="22"/>
      <c r="AY437" s="22"/>
      <c r="AZ437" s="22"/>
      <c r="BA437" s="22"/>
      <c r="BB437" s="22"/>
      <c r="BC437" s="22"/>
      <c r="BD437" s="22"/>
      <c r="BE437" s="22"/>
      <c r="BF437" s="22"/>
      <c r="BG437" s="55"/>
    </row>
    <row r="438" spans="1:59" ht="25.5" customHeight="1">
      <c r="A438" s="18">
        <v>430</v>
      </c>
      <c r="B438" s="201" t="s">
        <v>785</v>
      </c>
      <c r="C438" s="201" t="s">
        <v>786</v>
      </c>
      <c r="D438" s="207" t="s">
        <v>720</v>
      </c>
      <c r="E438" s="3">
        <v>4</v>
      </c>
      <c r="F438" s="5">
        <v>375</v>
      </c>
      <c r="G438" s="19">
        <f t="shared" si="6"/>
        <v>1500</v>
      </c>
      <c r="H438" s="2"/>
      <c r="I438" s="2"/>
      <c r="J438" s="2"/>
      <c r="K438" s="2"/>
      <c r="L438" s="2"/>
      <c r="M438" s="13"/>
      <c r="N438" s="13"/>
      <c r="O438" s="2"/>
      <c r="P438" s="2"/>
      <c r="Q438" s="2"/>
      <c r="R438" s="2"/>
      <c r="S438" s="2"/>
      <c r="T438" s="2"/>
      <c r="U438" s="20"/>
      <c r="V438" s="23"/>
      <c r="W438" s="22"/>
      <c r="X438" s="22"/>
      <c r="Y438" s="22"/>
      <c r="Z438" s="22"/>
      <c r="AA438" s="22"/>
      <c r="AB438" s="22"/>
      <c r="AC438" s="22"/>
      <c r="AD438" s="22"/>
      <c r="AE438" s="23">
        <v>375</v>
      </c>
      <c r="AF438" s="22"/>
      <c r="AG438" s="22"/>
      <c r="AH438" s="22"/>
      <c r="AI438" s="22"/>
      <c r="AJ438" s="22"/>
      <c r="AK438" s="22"/>
      <c r="AL438" s="22"/>
      <c r="AM438" s="22"/>
      <c r="AN438" s="22"/>
      <c r="AO438" s="22"/>
      <c r="AP438" s="22"/>
      <c r="AQ438" s="22"/>
      <c r="AR438" s="22"/>
      <c r="AS438" s="22"/>
      <c r="AT438" s="22"/>
      <c r="AU438" s="22"/>
      <c r="AV438" s="22"/>
      <c r="AW438" s="22"/>
      <c r="AX438" s="22"/>
      <c r="AY438" s="22"/>
      <c r="AZ438" s="22"/>
      <c r="BA438" s="22"/>
      <c r="BB438" s="22"/>
      <c r="BC438" s="22"/>
      <c r="BD438" s="22"/>
      <c r="BE438" s="22"/>
      <c r="BF438" s="22"/>
      <c r="BG438" s="55"/>
    </row>
    <row r="439" spans="1:59" ht="25.5" customHeight="1">
      <c r="A439" s="18">
        <v>431</v>
      </c>
      <c r="B439" s="201" t="s">
        <v>787</v>
      </c>
      <c r="C439" s="201" t="s">
        <v>788</v>
      </c>
      <c r="D439" s="207" t="s">
        <v>720</v>
      </c>
      <c r="E439" s="3">
        <v>5</v>
      </c>
      <c r="F439" s="5">
        <v>375</v>
      </c>
      <c r="G439" s="19">
        <f t="shared" si="6"/>
        <v>1875</v>
      </c>
      <c r="H439" s="2"/>
      <c r="I439" s="2"/>
      <c r="J439" s="2"/>
      <c r="K439" s="2"/>
      <c r="L439" s="2"/>
      <c r="M439" s="13"/>
      <c r="N439" s="13"/>
      <c r="O439" s="2"/>
      <c r="P439" s="2"/>
      <c r="Q439" s="2"/>
      <c r="R439" s="2"/>
      <c r="S439" s="2"/>
      <c r="T439" s="2"/>
      <c r="U439" s="20"/>
      <c r="V439" s="23"/>
      <c r="W439" s="22"/>
      <c r="X439" s="22"/>
      <c r="Y439" s="22"/>
      <c r="Z439" s="22"/>
      <c r="AA439" s="22"/>
      <c r="AB439" s="22"/>
      <c r="AC439" s="22"/>
      <c r="AD439" s="22"/>
      <c r="AE439" s="23">
        <v>375</v>
      </c>
      <c r="AF439" s="22"/>
      <c r="AG439" s="22"/>
      <c r="AH439" s="22"/>
      <c r="AI439" s="22"/>
      <c r="AJ439" s="22"/>
      <c r="AK439" s="22"/>
      <c r="AL439" s="22"/>
      <c r="AM439" s="22"/>
      <c r="AN439" s="22"/>
      <c r="AO439" s="22"/>
      <c r="AP439" s="22"/>
      <c r="AQ439" s="22"/>
      <c r="AR439" s="22"/>
      <c r="AS439" s="22"/>
      <c r="AT439" s="22"/>
      <c r="AU439" s="22"/>
      <c r="AV439" s="22"/>
      <c r="AW439" s="22"/>
      <c r="AX439" s="22"/>
      <c r="AY439" s="22"/>
      <c r="AZ439" s="22"/>
      <c r="BA439" s="22"/>
      <c r="BB439" s="22"/>
      <c r="BC439" s="22"/>
      <c r="BD439" s="22"/>
      <c r="BE439" s="22"/>
      <c r="BF439" s="22"/>
      <c r="BG439" s="55"/>
    </row>
    <row r="440" spans="1:59" ht="25.5" customHeight="1">
      <c r="A440" s="18">
        <v>432</v>
      </c>
      <c r="B440" s="201" t="s">
        <v>789</v>
      </c>
      <c r="C440" s="201" t="s">
        <v>790</v>
      </c>
      <c r="D440" s="207" t="s">
        <v>720</v>
      </c>
      <c r="E440" s="3">
        <v>1642</v>
      </c>
      <c r="F440" s="5">
        <v>600</v>
      </c>
      <c r="G440" s="19">
        <f t="shared" si="6"/>
        <v>985200</v>
      </c>
      <c r="H440" s="2"/>
      <c r="I440" s="2"/>
      <c r="J440" s="2"/>
      <c r="K440" s="2"/>
      <c r="L440" s="2"/>
      <c r="M440" s="13"/>
      <c r="N440" s="13"/>
      <c r="O440" s="2"/>
      <c r="P440" s="2"/>
      <c r="Q440" s="2"/>
      <c r="R440" s="2"/>
      <c r="S440" s="2"/>
      <c r="T440" s="2"/>
      <c r="U440" s="20"/>
      <c r="V440" s="23"/>
      <c r="W440" s="22"/>
      <c r="X440" s="22"/>
      <c r="Y440" s="22"/>
      <c r="Z440" s="22"/>
      <c r="AA440" s="22"/>
      <c r="AB440" s="22"/>
      <c r="AC440" s="22"/>
      <c r="AD440" s="22"/>
      <c r="AE440" s="23">
        <v>540.35</v>
      </c>
      <c r="AF440" s="22"/>
      <c r="AG440" s="22"/>
      <c r="AH440" s="22"/>
      <c r="AI440" s="22"/>
      <c r="AJ440" s="22"/>
      <c r="AK440" s="22"/>
      <c r="AL440" s="22"/>
      <c r="AM440" s="22"/>
      <c r="AN440" s="22"/>
      <c r="AO440" s="22"/>
      <c r="AP440" s="22"/>
      <c r="AQ440" s="22"/>
      <c r="AR440" s="22"/>
      <c r="AS440" s="22"/>
      <c r="AT440" s="22"/>
      <c r="AU440" s="22"/>
      <c r="AV440" s="22"/>
      <c r="AW440" s="22"/>
      <c r="AX440" s="22"/>
      <c r="AY440" s="22"/>
      <c r="AZ440" s="22"/>
      <c r="BA440" s="22"/>
      <c r="BB440" s="22"/>
      <c r="BC440" s="22"/>
      <c r="BD440" s="22"/>
      <c r="BE440" s="22"/>
      <c r="BF440" s="22"/>
      <c r="BG440" s="55"/>
    </row>
    <row r="441" spans="1:59" ht="25.5" customHeight="1">
      <c r="A441" s="18">
        <v>433</v>
      </c>
      <c r="B441" s="215" t="s">
        <v>791</v>
      </c>
      <c r="C441" s="215" t="s">
        <v>792</v>
      </c>
      <c r="D441" s="216" t="s">
        <v>720</v>
      </c>
      <c r="E441" s="3">
        <v>6</v>
      </c>
      <c r="F441" s="8">
        <v>820</v>
      </c>
      <c r="G441" s="19">
        <f t="shared" si="6"/>
        <v>4920</v>
      </c>
      <c r="H441" s="2"/>
      <c r="I441" s="2"/>
      <c r="J441" s="2"/>
      <c r="K441" s="2"/>
      <c r="L441" s="2"/>
      <c r="M441" s="13"/>
      <c r="N441" s="13"/>
      <c r="O441" s="2"/>
      <c r="P441" s="2"/>
      <c r="Q441" s="2"/>
      <c r="R441" s="2"/>
      <c r="S441" s="2"/>
      <c r="T441" s="2"/>
      <c r="U441" s="20"/>
      <c r="V441" s="23"/>
      <c r="W441" s="22"/>
      <c r="X441" s="22"/>
      <c r="Y441" s="22"/>
      <c r="Z441" s="22"/>
      <c r="AA441" s="22"/>
      <c r="AB441" s="22"/>
      <c r="AC441" s="22"/>
      <c r="AD441" s="22"/>
      <c r="AE441" s="23">
        <v>820</v>
      </c>
      <c r="AF441" s="22"/>
      <c r="AG441" s="22"/>
      <c r="AH441" s="22"/>
      <c r="AI441" s="22"/>
      <c r="AJ441" s="22"/>
      <c r="AK441" s="22"/>
      <c r="AL441" s="22"/>
      <c r="AM441" s="22"/>
      <c r="AN441" s="22"/>
      <c r="AO441" s="22"/>
      <c r="AP441" s="22"/>
      <c r="AQ441" s="22"/>
      <c r="AR441" s="22"/>
      <c r="AS441" s="22"/>
      <c r="AT441" s="22"/>
      <c r="AU441" s="22"/>
      <c r="AV441" s="22"/>
      <c r="AW441" s="22"/>
      <c r="AX441" s="22"/>
      <c r="AY441" s="22"/>
      <c r="AZ441" s="22"/>
      <c r="BA441" s="22"/>
      <c r="BB441" s="22"/>
      <c r="BC441" s="22"/>
      <c r="BD441" s="22"/>
      <c r="BE441" s="22"/>
      <c r="BF441" s="22"/>
      <c r="BG441" s="55"/>
    </row>
    <row r="442" spans="1:59" ht="25.5" customHeight="1">
      <c r="A442" s="18">
        <v>434</v>
      </c>
      <c r="B442" s="201" t="s">
        <v>793</v>
      </c>
      <c r="C442" s="201" t="s">
        <v>794</v>
      </c>
      <c r="D442" s="205" t="s">
        <v>730</v>
      </c>
      <c r="E442" s="3">
        <v>3552</v>
      </c>
      <c r="F442" s="5">
        <v>43.63</v>
      </c>
      <c r="G442" s="19">
        <f t="shared" si="6"/>
        <v>154973.76000000001</v>
      </c>
      <c r="H442" s="2"/>
      <c r="I442" s="2"/>
      <c r="J442" s="2"/>
      <c r="K442" s="2"/>
      <c r="L442" s="2"/>
      <c r="M442" s="13"/>
      <c r="N442" s="13"/>
      <c r="O442" s="2"/>
      <c r="P442" s="2"/>
      <c r="Q442" s="2"/>
      <c r="R442" s="2"/>
      <c r="S442" s="2"/>
      <c r="T442" s="2"/>
      <c r="U442" s="20"/>
      <c r="V442" s="23"/>
      <c r="W442" s="22"/>
      <c r="X442" s="22"/>
      <c r="Y442" s="22"/>
      <c r="Z442" s="22"/>
      <c r="AA442" s="22"/>
      <c r="AB442" s="22"/>
      <c r="AC442" s="22"/>
      <c r="AD442" s="22"/>
      <c r="AE442" s="23"/>
      <c r="AF442" s="22"/>
      <c r="AG442" s="22"/>
      <c r="AH442" s="22"/>
      <c r="AI442" s="22"/>
      <c r="AJ442" s="22"/>
      <c r="AK442" s="22"/>
      <c r="AL442" s="22"/>
      <c r="AM442" s="22"/>
      <c r="AN442" s="22"/>
      <c r="AO442" s="22"/>
      <c r="AP442" s="22"/>
      <c r="AQ442" s="22"/>
      <c r="AR442" s="22"/>
      <c r="AS442" s="22"/>
      <c r="AT442" s="22"/>
      <c r="AU442" s="22"/>
      <c r="AV442" s="22"/>
      <c r="AW442" s="22"/>
      <c r="AX442" s="22"/>
      <c r="AY442" s="22"/>
      <c r="AZ442" s="22"/>
      <c r="BA442" s="22"/>
      <c r="BB442" s="22"/>
      <c r="BC442" s="22"/>
      <c r="BD442" s="22"/>
      <c r="BE442" s="22"/>
      <c r="BF442" s="22"/>
      <c r="BG442" s="55"/>
    </row>
    <row r="443" spans="1:59" ht="25.5" customHeight="1">
      <c r="A443" s="18">
        <v>435</v>
      </c>
      <c r="B443" s="206" t="s">
        <v>793</v>
      </c>
      <c r="C443" s="206" t="s">
        <v>795</v>
      </c>
      <c r="D443" s="207" t="s">
        <v>778</v>
      </c>
      <c r="E443" s="3">
        <v>1000</v>
      </c>
      <c r="F443" s="5">
        <v>22.68</v>
      </c>
      <c r="G443" s="19">
        <f t="shared" si="6"/>
        <v>22680</v>
      </c>
      <c r="H443" s="2"/>
      <c r="I443" s="2"/>
      <c r="J443" s="2"/>
      <c r="K443" s="2"/>
      <c r="L443" s="2"/>
      <c r="M443" s="13"/>
      <c r="N443" s="13"/>
      <c r="O443" s="2"/>
      <c r="P443" s="2"/>
      <c r="Q443" s="2"/>
      <c r="R443" s="2"/>
      <c r="S443" s="2"/>
      <c r="T443" s="2"/>
      <c r="U443" s="20"/>
      <c r="V443" s="23"/>
      <c r="W443" s="22"/>
      <c r="X443" s="22"/>
      <c r="Y443" s="22"/>
      <c r="Z443" s="22"/>
      <c r="AA443" s="22"/>
      <c r="AB443" s="22"/>
      <c r="AC443" s="22"/>
      <c r="AD443" s="22"/>
      <c r="AE443" s="23"/>
      <c r="AF443" s="22"/>
      <c r="AG443" s="22"/>
      <c r="AH443" s="22"/>
      <c r="AI443" s="22"/>
      <c r="AJ443" s="22"/>
      <c r="AK443" s="22"/>
      <c r="AL443" s="22"/>
      <c r="AM443" s="22"/>
      <c r="AN443" s="22"/>
      <c r="AO443" s="22"/>
      <c r="AP443" s="22"/>
      <c r="AQ443" s="22"/>
      <c r="AR443" s="22"/>
      <c r="AS443" s="22"/>
      <c r="AT443" s="22"/>
      <c r="AU443" s="22"/>
      <c r="AV443" s="22"/>
      <c r="AW443" s="22"/>
      <c r="AX443" s="22"/>
      <c r="AY443" s="22"/>
      <c r="AZ443" s="22"/>
      <c r="BA443" s="22"/>
      <c r="BB443" s="22"/>
      <c r="BC443" s="22"/>
      <c r="BD443" s="22"/>
      <c r="BE443" s="22"/>
      <c r="BF443" s="22"/>
      <c r="BG443" s="55"/>
    </row>
    <row r="444" spans="1:59" ht="25.5" customHeight="1">
      <c r="A444" s="18">
        <v>436</v>
      </c>
      <c r="B444" s="201" t="s">
        <v>793</v>
      </c>
      <c r="C444" s="201" t="s">
        <v>796</v>
      </c>
      <c r="D444" s="205" t="s">
        <v>770</v>
      </c>
      <c r="E444" s="3">
        <v>8600</v>
      </c>
      <c r="F444" s="5">
        <v>1.8</v>
      </c>
      <c r="G444" s="19">
        <f t="shared" si="6"/>
        <v>15480</v>
      </c>
      <c r="H444" s="2"/>
      <c r="I444" s="2"/>
      <c r="J444" s="2"/>
      <c r="K444" s="2"/>
      <c r="L444" s="2"/>
      <c r="M444" s="13"/>
      <c r="N444" s="13"/>
      <c r="O444" s="2"/>
      <c r="P444" s="2"/>
      <c r="Q444" s="2"/>
      <c r="R444" s="2"/>
      <c r="S444" s="2"/>
      <c r="T444" s="2"/>
      <c r="U444" s="20"/>
      <c r="V444" s="23"/>
      <c r="W444" s="22"/>
      <c r="X444" s="22"/>
      <c r="Y444" s="22"/>
      <c r="Z444" s="22"/>
      <c r="AA444" s="22"/>
      <c r="AB444" s="22"/>
      <c r="AC444" s="22"/>
      <c r="AD444" s="22"/>
      <c r="AE444" s="23"/>
      <c r="AF444" s="22"/>
      <c r="AG444" s="22"/>
      <c r="AH444" s="22"/>
      <c r="AI444" s="22"/>
      <c r="AJ444" s="22"/>
      <c r="AK444" s="22"/>
      <c r="AL444" s="22"/>
      <c r="AM444" s="22"/>
      <c r="AN444" s="22"/>
      <c r="AO444" s="22"/>
      <c r="AP444" s="22"/>
      <c r="AQ444" s="22"/>
      <c r="AR444" s="22"/>
      <c r="AS444" s="22"/>
      <c r="AT444" s="22"/>
      <c r="AU444" s="22"/>
      <c r="AV444" s="22"/>
      <c r="AW444" s="22"/>
      <c r="AX444" s="22"/>
      <c r="AY444" s="22"/>
      <c r="AZ444" s="22"/>
      <c r="BA444" s="22"/>
      <c r="BB444" s="22"/>
      <c r="BC444" s="22"/>
      <c r="BD444" s="22"/>
      <c r="BE444" s="22"/>
      <c r="BF444" s="22"/>
      <c r="BG444" s="55"/>
    </row>
    <row r="445" spans="1:59" ht="25.5" customHeight="1">
      <c r="A445" s="18">
        <v>437</v>
      </c>
      <c r="B445" s="201" t="s">
        <v>797</v>
      </c>
      <c r="C445" s="201" t="s">
        <v>798</v>
      </c>
      <c r="D445" s="207" t="s">
        <v>720</v>
      </c>
      <c r="E445" s="3">
        <v>342</v>
      </c>
      <c r="F445" s="5">
        <v>870</v>
      </c>
      <c r="G445" s="19">
        <f t="shared" si="6"/>
        <v>297540</v>
      </c>
      <c r="H445" s="2"/>
      <c r="I445" s="2"/>
      <c r="J445" s="2"/>
      <c r="K445" s="2"/>
      <c r="L445" s="2"/>
      <c r="M445" s="13"/>
      <c r="N445" s="13"/>
      <c r="O445" s="2"/>
      <c r="P445" s="2"/>
      <c r="Q445" s="2"/>
      <c r="R445" s="2"/>
      <c r="S445" s="2"/>
      <c r="T445" s="2"/>
      <c r="U445" s="20"/>
      <c r="V445" s="23"/>
      <c r="W445" s="22"/>
      <c r="X445" s="22"/>
      <c r="Y445" s="22"/>
      <c r="Z445" s="22"/>
      <c r="AA445" s="22"/>
      <c r="AB445" s="22"/>
      <c r="AC445" s="22"/>
      <c r="AD445" s="22"/>
      <c r="AE445" s="23">
        <v>802.5</v>
      </c>
      <c r="AF445" s="22"/>
      <c r="AG445" s="22"/>
      <c r="AH445" s="22"/>
      <c r="AI445" s="22"/>
      <c r="AJ445" s="22"/>
      <c r="AK445" s="22"/>
      <c r="AL445" s="22"/>
      <c r="AM445" s="22"/>
      <c r="AN445" s="22"/>
      <c r="AO445" s="22"/>
      <c r="AP445" s="22"/>
      <c r="AQ445" s="22"/>
      <c r="AR445" s="22"/>
      <c r="AS445" s="22"/>
      <c r="AT445" s="22"/>
      <c r="AU445" s="22"/>
      <c r="AV445" s="22"/>
      <c r="AW445" s="22"/>
      <c r="AX445" s="22"/>
      <c r="AY445" s="22"/>
      <c r="AZ445" s="22"/>
      <c r="BA445" s="22"/>
      <c r="BB445" s="22">
        <v>820</v>
      </c>
      <c r="BC445" s="22"/>
      <c r="BD445" s="22"/>
      <c r="BE445" s="22"/>
      <c r="BF445" s="22"/>
      <c r="BG445" s="55"/>
    </row>
    <row r="446" spans="1:59" ht="25.5" customHeight="1">
      <c r="A446" s="18">
        <v>438</v>
      </c>
      <c r="B446" s="201" t="s">
        <v>799</v>
      </c>
      <c r="C446" s="201" t="s">
        <v>800</v>
      </c>
      <c r="D446" s="207" t="s">
        <v>720</v>
      </c>
      <c r="E446" s="3">
        <v>30</v>
      </c>
      <c r="F446" s="5">
        <v>7447</v>
      </c>
      <c r="G446" s="19">
        <f t="shared" si="6"/>
        <v>223410</v>
      </c>
      <c r="H446" s="2"/>
      <c r="I446" s="2"/>
      <c r="J446" s="2"/>
      <c r="K446" s="2"/>
      <c r="L446" s="2"/>
      <c r="M446" s="13"/>
      <c r="N446" s="13"/>
      <c r="O446" s="2">
        <v>7070</v>
      </c>
      <c r="P446" s="2"/>
      <c r="Q446" s="2"/>
      <c r="R446" s="2"/>
      <c r="S446" s="2"/>
      <c r="T446" s="2"/>
      <c r="U446" s="20"/>
      <c r="V446" s="23"/>
      <c r="W446" s="22"/>
      <c r="X446" s="22"/>
      <c r="Y446" s="22"/>
      <c r="Z446" s="22"/>
      <c r="AA446" s="22"/>
      <c r="AB446" s="22"/>
      <c r="AC446" s="22"/>
      <c r="AD446" s="22"/>
      <c r="AE446" s="23"/>
      <c r="AF446" s="22"/>
      <c r="AG446" s="22"/>
      <c r="AH446" s="22"/>
      <c r="AI446" s="22"/>
      <c r="AJ446" s="22"/>
      <c r="AK446" s="22"/>
      <c r="AL446" s="22"/>
      <c r="AM446" s="22"/>
      <c r="AN446" s="22"/>
      <c r="AO446" s="22"/>
      <c r="AP446" s="22"/>
      <c r="AQ446" s="22"/>
      <c r="AR446" s="22"/>
      <c r="AS446" s="22"/>
      <c r="AT446" s="22"/>
      <c r="AU446" s="22"/>
      <c r="AV446" s="22"/>
      <c r="AW446" s="22"/>
      <c r="AX446" s="22"/>
      <c r="AY446" s="22"/>
      <c r="AZ446" s="22"/>
      <c r="BA446" s="22"/>
      <c r="BB446" s="22"/>
      <c r="BC446" s="22"/>
      <c r="BD446" s="22"/>
      <c r="BE446" s="22"/>
      <c r="BF446" s="22"/>
      <c r="BG446" s="55"/>
    </row>
    <row r="447" spans="1:59" ht="25.5" customHeight="1">
      <c r="A447" s="18">
        <v>439</v>
      </c>
      <c r="B447" s="201" t="s">
        <v>801</v>
      </c>
      <c r="C447" s="201" t="s">
        <v>802</v>
      </c>
      <c r="D447" s="207" t="s">
        <v>720</v>
      </c>
      <c r="E447" s="3">
        <v>375</v>
      </c>
      <c r="F447" s="5">
        <v>964.78</v>
      </c>
      <c r="G447" s="19">
        <f t="shared" si="6"/>
        <v>361792.5</v>
      </c>
      <c r="H447" s="2"/>
      <c r="I447" s="2"/>
      <c r="J447" s="2"/>
      <c r="K447" s="2"/>
      <c r="L447" s="2"/>
      <c r="M447" s="13"/>
      <c r="N447" s="13"/>
      <c r="O447" s="2"/>
      <c r="P447" s="2"/>
      <c r="Q447" s="2"/>
      <c r="R447" s="2"/>
      <c r="S447" s="2"/>
      <c r="T447" s="2"/>
      <c r="U447" s="20"/>
      <c r="V447" s="23"/>
      <c r="W447" s="22"/>
      <c r="X447" s="22"/>
      <c r="Y447" s="22"/>
      <c r="Z447" s="22"/>
      <c r="AA447" s="22"/>
      <c r="AB447" s="22"/>
      <c r="AC447" s="22"/>
      <c r="AD447" s="22"/>
      <c r="AE447" s="23"/>
      <c r="AF447" s="22"/>
      <c r="AG447" s="22"/>
      <c r="AH447" s="22"/>
      <c r="AI447" s="22"/>
      <c r="AJ447" s="22"/>
      <c r="AK447" s="22"/>
      <c r="AL447" s="22"/>
      <c r="AM447" s="22"/>
      <c r="AN447" s="22"/>
      <c r="AO447" s="22"/>
      <c r="AP447" s="22"/>
      <c r="AQ447" s="22"/>
      <c r="AR447" s="22"/>
      <c r="AS447" s="22"/>
      <c r="AT447" s="22"/>
      <c r="AU447" s="22"/>
      <c r="AV447" s="22"/>
      <c r="AW447" s="22"/>
      <c r="AX447" s="22"/>
      <c r="AY447" s="22"/>
      <c r="AZ447" s="22"/>
      <c r="BA447" s="22"/>
      <c r="BB447" s="22"/>
      <c r="BC447" s="22"/>
      <c r="BD447" s="22">
        <v>885</v>
      </c>
      <c r="BE447" s="22"/>
      <c r="BF447" s="22"/>
      <c r="BG447" s="55"/>
    </row>
    <row r="448" spans="1:59" ht="25.5" customHeight="1">
      <c r="A448" s="18">
        <v>440</v>
      </c>
      <c r="B448" s="217" t="s">
        <v>803</v>
      </c>
      <c r="C448" s="217" t="s">
        <v>804</v>
      </c>
      <c r="D448" s="205" t="s">
        <v>720</v>
      </c>
      <c r="E448" s="3">
        <v>55</v>
      </c>
      <c r="F448" s="5">
        <v>174.8</v>
      </c>
      <c r="G448" s="19">
        <f t="shared" si="6"/>
        <v>9614</v>
      </c>
      <c r="H448" s="2"/>
      <c r="I448" s="2"/>
      <c r="J448" s="2"/>
      <c r="K448" s="2"/>
      <c r="L448" s="2"/>
      <c r="M448" s="13"/>
      <c r="N448" s="13"/>
      <c r="O448" s="2"/>
      <c r="P448" s="2"/>
      <c r="Q448" s="2"/>
      <c r="R448" s="2"/>
      <c r="S448" s="2"/>
      <c r="T448" s="2"/>
      <c r="U448" s="20"/>
      <c r="V448" s="23"/>
      <c r="W448" s="22"/>
      <c r="X448" s="22"/>
      <c r="Y448" s="22"/>
      <c r="Z448" s="22"/>
      <c r="AA448" s="22"/>
      <c r="AB448" s="22"/>
      <c r="AC448" s="22"/>
      <c r="AD448" s="22"/>
      <c r="AE448" s="23"/>
      <c r="AF448" s="22"/>
      <c r="AG448" s="22"/>
      <c r="AH448" s="22"/>
      <c r="AI448" s="22"/>
      <c r="AJ448" s="22"/>
      <c r="AK448" s="22"/>
      <c r="AL448" s="22"/>
      <c r="AM448" s="22"/>
      <c r="AN448" s="22"/>
      <c r="AO448" s="22"/>
      <c r="AP448" s="22"/>
      <c r="AQ448" s="22"/>
      <c r="AR448" s="22"/>
      <c r="AS448" s="22"/>
      <c r="AT448" s="22"/>
      <c r="AU448" s="22"/>
      <c r="AV448" s="22"/>
      <c r="AW448" s="22"/>
      <c r="AX448" s="22"/>
      <c r="AY448" s="22"/>
      <c r="AZ448" s="22"/>
      <c r="BA448" s="22"/>
      <c r="BB448" s="22"/>
      <c r="BC448" s="22"/>
      <c r="BD448" s="22"/>
      <c r="BE448" s="22"/>
      <c r="BF448" s="22"/>
      <c r="BG448" s="55"/>
    </row>
    <row r="449" spans="1:59" ht="25.5" customHeight="1">
      <c r="A449" s="18">
        <v>441</v>
      </c>
      <c r="B449" s="201" t="s">
        <v>805</v>
      </c>
      <c r="C449" s="210" t="s">
        <v>806</v>
      </c>
      <c r="D449" s="207" t="s">
        <v>727</v>
      </c>
      <c r="E449" s="3">
        <v>982</v>
      </c>
      <c r="F449" s="5">
        <v>1560</v>
      </c>
      <c r="G449" s="19">
        <f t="shared" si="6"/>
        <v>1531920</v>
      </c>
      <c r="H449" s="2"/>
      <c r="I449" s="2"/>
      <c r="J449" s="2"/>
      <c r="K449" s="2"/>
      <c r="L449" s="2"/>
      <c r="M449" s="13"/>
      <c r="N449" s="13"/>
      <c r="O449" s="2"/>
      <c r="P449" s="2"/>
      <c r="Q449" s="2"/>
      <c r="R449" s="2"/>
      <c r="S449" s="2"/>
      <c r="T449" s="2"/>
      <c r="U449" s="20"/>
      <c r="V449" s="23"/>
      <c r="W449" s="22"/>
      <c r="X449" s="22"/>
      <c r="Y449" s="22"/>
      <c r="Z449" s="22"/>
      <c r="AA449" s="22"/>
      <c r="AB449" s="22"/>
      <c r="AC449" s="22"/>
      <c r="AD449" s="22"/>
      <c r="AE449" s="23">
        <v>1391</v>
      </c>
      <c r="AF449" s="22"/>
      <c r="AG449" s="22"/>
      <c r="AH449" s="22"/>
      <c r="AI449" s="22"/>
      <c r="AJ449" s="22"/>
      <c r="AK449" s="22"/>
      <c r="AL449" s="22"/>
      <c r="AM449" s="22"/>
      <c r="AN449" s="22"/>
      <c r="AO449" s="22"/>
      <c r="AP449" s="22"/>
      <c r="AQ449" s="22"/>
      <c r="AR449" s="22"/>
      <c r="AS449" s="22"/>
      <c r="AT449" s="22"/>
      <c r="AU449" s="22"/>
      <c r="AV449" s="22"/>
      <c r="AW449" s="22"/>
      <c r="AX449" s="22"/>
      <c r="AY449" s="22"/>
      <c r="AZ449" s="22"/>
      <c r="BA449" s="22"/>
      <c r="BB449" s="22"/>
      <c r="BC449" s="22"/>
      <c r="BD449" s="22"/>
      <c r="BE449" s="22"/>
      <c r="BF449" s="22"/>
      <c r="BG449" s="55"/>
    </row>
    <row r="450" spans="1:59" ht="25.5" customHeight="1">
      <c r="A450" s="18">
        <v>442</v>
      </c>
      <c r="B450" s="201" t="s">
        <v>807</v>
      </c>
      <c r="C450" s="210" t="s">
        <v>808</v>
      </c>
      <c r="D450" s="205" t="s">
        <v>727</v>
      </c>
      <c r="E450" s="3">
        <v>224</v>
      </c>
      <c r="F450" s="5">
        <v>6600</v>
      </c>
      <c r="G450" s="19">
        <f t="shared" ref="G450:G513" si="7">F450*E450</f>
        <v>1478400</v>
      </c>
      <c r="H450" s="2"/>
      <c r="I450" s="2"/>
      <c r="J450" s="2"/>
      <c r="K450" s="2"/>
      <c r="L450" s="2"/>
      <c r="M450" s="13"/>
      <c r="N450" s="13"/>
      <c r="O450" s="2"/>
      <c r="P450" s="2"/>
      <c r="Q450" s="2"/>
      <c r="R450" s="2"/>
      <c r="S450" s="2"/>
      <c r="T450" s="2"/>
      <c r="U450" s="20"/>
      <c r="V450" s="23"/>
      <c r="W450" s="22"/>
      <c r="X450" s="22"/>
      <c r="Y450" s="22"/>
      <c r="Z450" s="22"/>
      <c r="AA450" s="22"/>
      <c r="AB450" s="22"/>
      <c r="AC450" s="22"/>
      <c r="AD450" s="22"/>
      <c r="AE450" s="23">
        <v>5885</v>
      </c>
      <c r="AF450" s="22"/>
      <c r="AG450" s="22"/>
      <c r="AH450" s="22"/>
      <c r="AI450" s="22"/>
      <c r="AJ450" s="22"/>
      <c r="AK450" s="22"/>
      <c r="AL450" s="22"/>
      <c r="AM450" s="22"/>
      <c r="AN450" s="22"/>
      <c r="AO450" s="22"/>
      <c r="AP450" s="22"/>
      <c r="AQ450" s="22"/>
      <c r="AR450" s="22"/>
      <c r="AS450" s="22"/>
      <c r="AT450" s="22"/>
      <c r="AU450" s="22"/>
      <c r="AV450" s="22"/>
      <c r="AW450" s="22"/>
      <c r="AX450" s="22"/>
      <c r="AY450" s="22"/>
      <c r="AZ450" s="22"/>
      <c r="BA450" s="22"/>
      <c r="BB450" s="22"/>
      <c r="BC450" s="22"/>
      <c r="BD450" s="22"/>
      <c r="BE450" s="22"/>
      <c r="BF450" s="22"/>
      <c r="BG450" s="55"/>
    </row>
    <row r="451" spans="1:59" ht="25.5" customHeight="1">
      <c r="A451" s="18">
        <v>443</v>
      </c>
      <c r="B451" s="201" t="s">
        <v>809</v>
      </c>
      <c r="C451" s="201" t="s">
        <v>810</v>
      </c>
      <c r="D451" s="205" t="s">
        <v>720</v>
      </c>
      <c r="E451" s="3">
        <v>10</v>
      </c>
      <c r="F451" s="5">
        <v>13941.03</v>
      </c>
      <c r="G451" s="19">
        <f t="shared" si="7"/>
        <v>139410.30000000002</v>
      </c>
      <c r="H451" s="2"/>
      <c r="I451" s="2"/>
      <c r="J451" s="2"/>
      <c r="K451" s="2"/>
      <c r="L451" s="2"/>
      <c r="M451" s="13"/>
      <c r="N451" s="13"/>
      <c r="O451" s="2"/>
      <c r="P451" s="2"/>
      <c r="Q451" s="2"/>
      <c r="R451" s="2"/>
      <c r="S451" s="2"/>
      <c r="T451" s="2"/>
      <c r="U451" s="20"/>
      <c r="V451" s="23"/>
      <c r="W451" s="22"/>
      <c r="X451" s="22"/>
      <c r="Y451" s="22"/>
      <c r="Z451" s="22"/>
      <c r="AA451" s="22"/>
      <c r="AB451" s="22"/>
      <c r="AC451" s="22"/>
      <c r="AD451" s="22"/>
      <c r="AE451" s="23"/>
      <c r="AF451" s="22"/>
      <c r="AG451" s="22"/>
      <c r="AH451" s="22"/>
      <c r="AI451" s="22"/>
      <c r="AJ451" s="22"/>
      <c r="AK451" s="22"/>
      <c r="AL451" s="22"/>
      <c r="AM451" s="22"/>
      <c r="AN451" s="22"/>
      <c r="AO451" s="22"/>
      <c r="AP451" s="22"/>
      <c r="AQ451" s="22"/>
      <c r="AR451" s="22"/>
      <c r="AS451" s="22"/>
      <c r="AT451" s="22"/>
      <c r="AU451" s="22"/>
      <c r="AV451" s="22"/>
      <c r="AW451" s="22"/>
      <c r="AX451" s="22">
        <v>13941</v>
      </c>
      <c r="AY451" s="22"/>
      <c r="AZ451" s="22"/>
      <c r="BA451" s="22"/>
      <c r="BB451" s="22"/>
      <c r="BC451" s="22"/>
      <c r="BD451" s="22"/>
      <c r="BE451" s="22"/>
      <c r="BF451" s="22"/>
      <c r="BG451" s="55"/>
    </row>
    <row r="452" spans="1:59" ht="25.5" customHeight="1">
      <c r="A452" s="18">
        <v>444</v>
      </c>
      <c r="B452" s="206" t="s">
        <v>811</v>
      </c>
      <c r="C452" s="201" t="s">
        <v>812</v>
      </c>
      <c r="D452" s="205" t="s">
        <v>778</v>
      </c>
      <c r="E452" s="3">
        <v>380</v>
      </c>
      <c r="F452" s="9">
        <v>23.42</v>
      </c>
      <c r="G452" s="19">
        <f t="shared" si="7"/>
        <v>8899.6</v>
      </c>
      <c r="H452" s="2"/>
      <c r="I452" s="2"/>
      <c r="J452" s="2"/>
      <c r="K452" s="2"/>
      <c r="L452" s="2"/>
      <c r="M452" s="13"/>
      <c r="N452" s="13"/>
      <c r="O452" s="2"/>
      <c r="P452" s="2"/>
      <c r="Q452" s="2"/>
      <c r="R452" s="2"/>
      <c r="S452" s="2"/>
      <c r="T452" s="2"/>
      <c r="U452" s="20"/>
      <c r="V452" s="23"/>
      <c r="W452" s="22"/>
      <c r="X452" s="22"/>
      <c r="Y452" s="22"/>
      <c r="Z452" s="22"/>
      <c r="AA452" s="22"/>
      <c r="AB452" s="22"/>
      <c r="AC452" s="22"/>
      <c r="AD452" s="22"/>
      <c r="AE452" s="23"/>
      <c r="AF452" s="22"/>
      <c r="AG452" s="22"/>
      <c r="AH452" s="22"/>
      <c r="AI452" s="22"/>
      <c r="AJ452" s="22"/>
      <c r="AK452" s="22"/>
      <c r="AL452" s="22"/>
      <c r="AM452" s="22"/>
      <c r="AN452" s="22"/>
      <c r="AO452" s="22"/>
      <c r="AP452" s="22"/>
      <c r="AQ452" s="22"/>
      <c r="AR452" s="22"/>
      <c r="AS452" s="22"/>
      <c r="AT452" s="22"/>
      <c r="AU452" s="22"/>
      <c r="AV452" s="22"/>
      <c r="AW452" s="22"/>
      <c r="AX452" s="22"/>
      <c r="AY452" s="22"/>
      <c r="AZ452" s="22"/>
      <c r="BA452" s="22"/>
      <c r="BB452" s="22"/>
      <c r="BC452" s="22"/>
      <c r="BD452" s="22"/>
      <c r="BE452" s="22"/>
      <c r="BF452" s="22"/>
      <c r="BG452" s="55"/>
    </row>
    <row r="453" spans="1:59" ht="25.5" customHeight="1">
      <c r="A453" s="18">
        <v>445</v>
      </c>
      <c r="B453" s="201" t="s">
        <v>813</v>
      </c>
      <c r="C453" s="201" t="s">
        <v>814</v>
      </c>
      <c r="D453" s="205" t="s">
        <v>720</v>
      </c>
      <c r="E453" s="3">
        <v>20</v>
      </c>
      <c r="F453" s="5">
        <v>655</v>
      </c>
      <c r="G453" s="19">
        <f t="shared" si="7"/>
        <v>13100</v>
      </c>
      <c r="H453" s="2"/>
      <c r="I453" s="2"/>
      <c r="J453" s="2"/>
      <c r="K453" s="2"/>
      <c r="L453" s="2"/>
      <c r="M453" s="13"/>
      <c r="N453" s="13"/>
      <c r="O453" s="2"/>
      <c r="P453" s="2"/>
      <c r="Q453" s="2"/>
      <c r="R453" s="2"/>
      <c r="S453" s="2"/>
      <c r="T453" s="2"/>
      <c r="U453" s="20"/>
      <c r="V453" s="23"/>
      <c r="W453" s="22"/>
      <c r="X453" s="22"/>
      <c r="Y453" s="22"/>
      <c r="Z453" s="22"/>
      <c r="AA453" s="22"/>
      <c r="AB453" s="22"/>
      <c r="AC453" s="22"/>
      <c r="AD453" s="22"/>
      <c r="AE453" s="23">
        <v>655</v>
      </c>
      <c r="AF453" s="22"/>
      <c r="AG453" s="22"/>
      <c r="AH453" s="22"/>
      <c r="AI453" s="22"/>
      <c r="AJ453" s="22"/>
      <c r="AK453" s="22"/>
      <c r="AL453" s="22"/>
      <c r="AM453" s="22"/>
      <c r="AN453" s="22"/>
      <c r="AO453" s="22"/>
      <c r="AP453" s="22"/>
      <c r="AQ453" s="22"/>
      <c r="AR453" s="22"/>
      <c r="AS453" s="22"/>
      <c r="AT453" s="22"/>
      <c r="AU453" s="22"/>
      <c r="AV453" s="22"/>
      <c r="AW453" s="22"/>
      <c r="AX453" s="22"/>
      <c r="AY453" s="22"/>
      <c r="AZ453" s="22"/>
      <c r="BA453" s="22"/>
      <c r="BB453" s="22"/>
      <c r="BC453" s="22"/>
      <c r="BD453" s="22"/>
      <c r="BE453" s="22"/>
      <c r="BF453" s="22"/>
      <c r="BG453" s="55"/>
    </row>
    <row r="454" spans="1:59" ht="25.5" customHeight="1">
      <c r="A454" s="18">
        <v>446</v>
      </c>
      <c r="B454" s="208" t="s">
        <v>815</v>
      </c>
      <c r="C454" s="208" t="s">
        <v>816</v>
      </c>
      <c r="D454" s="205" t="s">
        <v>727</v>
      </c>
      <c r="E454" s="3">
        <v>160</v>
      </c>
      <c r="F454" s="5">
        <v>16371</v>
      </c>
      <c r="G454" s="19">
        <f t="shared" si="7"/>
        <v>2619360</v>
      </c>
      <c r="H454" s="2"/>
      <c r="I454" s="2"/>
      <c r="J454" s="2"/>
      <c r="K454" s="2"/>
      <c r="L454" s="2"/>
      <c r="M454" s="13"/>
      <c r="N454" s="13"/>
      <c r="O454" s="2"/>
      <c r="P454" s="2"/>
      <c r="Q454" s="2"/>
      <c r="R454" s="2"/>
      <c r="S454" s="2"/>
      <c r="T454" s="2"/>
      <c r="U454" s="20"/>
      <c r="V454" s="23"/>
      <c r="W454" s="22"/>
      <c r="X454" s="22"/>
      <c r="Y454" s="22"/>
      <c r="Z454" s="22"/>
      <c r="AA454" s="22"/>
      <c r="AB454" s="22"/>
      <c r="AC454" s="22"/>
      <c r="AD454" s="22"/>
      <c r="AE454" s="23"/>
      <c r="AF454" s="22"/>
      <c r="AG454" s="22"/>
      <c r="AH454" s="22"/>
      <c r="AI454" s="22"/>
      <c r="AJ454" s="22"/>
      <c r="AK454" s="22"/>
      <c r="AL454" s="22"/>
      <c r="AM454" s="22"/>
      <c r="AN454" s="22"/>
      <c r="AO454" s="22"/>
      <c r="AP454" s="22"/>
      <c r="AQ454" s="22"/>
      <c r="AR454" s="22"/>
      <c r="AS454" s="22"/>
      <c r="AT454" s="22"/>
      <c r="AU454" s="22"/>
      <c r="AV454" s="22"/>
      <c r="AW454" s="22"/>
      <c r="AX454" s="22"/>
      <c r="AY454" s="22"/>
      <c r="AZ454" s="22"/>
      <c r="BA454" s="22"/>
      <c r="BB454" s="22"/>
      <c r="BC454" s="22"/>
      <c r="BD454" s="22"/>
      <c r="BE454" s="22"/>
      <c r="BF454" s="22"/>
      <c r="BG454" s="55"/>
    </row>
    <row r="455" spans="1:59" ht="25.5" customHeight="1">
      <c r="A455" s="18">
        <v>447</v>
      </c>
      <c r="B455" s="201" t="s">
        <v>817</v>
      </c>
      <c r="C455" s="201" t="s">
        <v>818</v>
      </c>
      <c r="D455" s="207" t="s">
        <v>720</v>
      </c>
      <c r="E455" s="3">
        <v>1706</v>
      </c>
      <c r="F455" s="5">
        <v>116.84</v>
      </c>
      <c r="G455" s="19">
        <f t="shared" si="7"/>
        <v>199329.04</v>
      </c>
      <c r="H455" s="2"/>
      <c r="I455" s="2"/>
      <c r="J455" s="2"/>
      <c r="K455" s="2"/>
      <c r="L455" s="2"/>
      <c r="M455" s="13"/>
      <c r="N455" s="13"/>
      <c r="O455" s="2"/>
      <c r="P455" s="2"/>
      <c r="Q455" s="2"/>
      <c r="R455" s="2"/>
      <c r="S455" s="2"/>
      <c r="T455" s="2"/>
      <c r="U455" s="20"/>
      <c r="V455" s="23"/>
      <c r="W455" s="22"/>
      <c r="X455" s="22"/>
      <c r="Y455" s="22"/>
      <c r="Z455" s="22"/>
      <c r="AA455" s="22"/>
      <c r="AB455" s="22"/>
      <c r="AC455" s="22"/>
      <c r="AD455" s="22"/>
      <c r="AE455" s="23"/>
      <c r="AF455" s="22"/>
      <c r="AG455" s="22"/>
      <c r="AH455" s="22"/>
      <c r="AI455" s="22"/>
      <c r="AJ455" s="22"/>
      <c r="AK455" s="22"/>
      <c r="AL455" s="22"/>
      <c r="AM455" s="22"/>
      <c r="AN455" s="22"/>
      <c r="AO455" s="22"/>
      <c r="AP455" s="22"/>
      <c r="AQ455" s="22"/>
      <c r="AR455" s="22"/>
      <c r="AS455" s="22"/>
      <c r="AT455" s="22"/>
      <c r="AU455" s="22"/>
      <c r="AV455" s="22"/>
      <c r="AW455" s="22"/>
      <c r="AX455" s="22"/>
      <c r="AY455" s="22"/>
      <c r="AZ455" s="22"/>
      <c r="BA455" s="22"/>
      <c r="BB455" s="22"/>
      <c r="BC455" s="22"/>
      <c r="BD455" s="22"/>
      <c r="BE455" s="22"/>
      <c r="BF455" s="22"/>
      <c r="BG455" s="55"/>
    </row>
    <row r="456" spans="1:59" ht="25.5" customHeight="1">
      <c r="A456" s="18">
        <v>448</v>
      </c>
      <c r="B456" s="201" t="s">
        <v>819</v>
      </c>
      <c r="C456" s="201" t="s">
        <v>820</v>
      </c>
      <c r="D456" s="205" t="s">
        <v>720</v>
      </c>
      <c r="E456" s="3">
        <v>392</v>
      </c>
      <c r="F456" s="5">
        <v>1100</v>
      </c>
      <c r="G456" s="19">
        <f t="shared" si="7"/>
        <v>431200</v>
      </c>
      <c r="H456" s="2"/>
      <c r="I456" s="2"/>
      <c r="J456" s="2"/>
      <c r="K456" s="2"/>
      <c r="L456" s="2"/>
      <c r="M456" s="13"/>
      <c r="N456" s="13"/>
      <c r="O456" s="2"/>
      <c r="P456" s="2"/>
      <c r="Q456" s="2"/>
      <c r="R456" s="2"/>
      <c r="S456" s="2"/>
      <c r="T456" s="2"/>
      <c r="U456" s="20"/>
      <c r="V456" s="23"/>
      <c r="W456" s="22"/>
      <c r="X456" s="22"/>
      <c r="Y456" s="22"/>
      <c r="Z456" s="22"/>
      <c r="AA456" s="22"/>
      <c r="AB456" s="22"/>
      <c r="AC456" s="22"/>
      <c r="AD456" s="22"/>
      <c r="AE456" s="23">
        <v>963.5</v>
      </c>
      <c r="AF456" s="22"/>
      <c r="AG456" s="22"/>
      <c r="AH456" s="22"/>
      <c r="AI456" s="22"/>
      <c r="AJ456" s="22"/>
      <c r="AK456" s="22"/>
      <c r="AL456" s="22"/>
      <c r="AM456" s="22"/>
      <c r="AN456" s="22"/>
      <c r="AO456" s="22"/>
      <c r="AP456" s="22"/>
      <c r="AQ456" s="22"/>
      <c r="AR456" s="22"/>
      <c r="AS456" s="22"/>
      <c r="AT456" s="22"/>
      <c r="AU456" s="22"/>
      <c r="AV456" s="22"/>
      <c r="AW456" s="22"/>
      <c r="AX456" s="22"/>
      <c r="AY456" s="22"/>
      <c r="AZ456" s="22"/>
      <c r="BA456" s="22"/>
      <c r="BB456" s="22">
        <v>920</v>
      </c>
      <c r="BC456" s="22"/>
      <c r="BD456" s="22"/>
      <c r="BE456" s="22"/>
      <c r="BF456" s="22"/>
      <c r="BG456" s="55"/>
    </row>
    <row r="457" spans="1:59" ht="25.5" customHeight="1">
      <c r="A457" s="18">
        <v>449</v>
      </c>
      <c r="B457" s="201" t="s">
        <v>821</v>
      </c>
      <c r="C457" s="201" t="s">
        <v>822</v>
      </c>
      <c r="D457" s="205" t="s">
        <v>720</v>
      </c>
      <c r="E457" s="3">
        <v>120</v>
      </c>
      <c r="F457" s="5">
        <v>820</v>
      </c>
      <c r="G457" s="19">
        <f t="shared" si="7"/>
        <v>98400</v>
      </c>
      <c r="H457" s="2"/>
      <c r="I457" s="2"/>
      <c r="J457" s="2"/>
      <c r="K457" s="2"/>
      <c r="L457" s="2"/>
      <c r="M457" s="13"/>
      <c r="N457" s="13"/>
      <c r="O457" s="2"/>
      <c r="P457" s="2"/>
      <c r="Q457" s="2"/>
      <c r="R457" s="2"/>
      <c r="S457" s="2"/>
      <c r="T457" s="2"/>
      <c r="U457" s="20"/>
      <c r="V457" s="23"/>
      <c r="W457" s="22"/>
      <c r="X457" s="22"/>
      <c r="Y457" s="22"/>
      <c r="Z457" s="22"/>
      <c r="AA457" s="22"/>
      <c r="AB457" s="22"/>
      <c r="AC457" s="22"/>
      <c r="AD457" s="22"/>
      <c r="AE457" s="23">
        <v>749</v>
      </c>
      <c r="AF457" s="22"/>
      <c r="AG457" s="22"/>
      <c r="AH457" s="22"/>
      <c r="AI457" s="22"/>
      <c r="AJ457" s="22"/>
      <c r="AK457" s="22"/>
      <c r="AL457" s="22"/>
      <c r="AM457" s="22"/>
      <c r="AN457" s="22"/>
      <c r="AO457" s="22"/>
      <c r="AP457" s="22"/>
      <c r="AQ457" s="22"/>
      <c r="AR457" s="22"/>
      <c r="AS457" s="22"/>
      <c r="AT457" s="22"/>
      <c r="AU457" s="22"/>
      <c r="AV457" s="22"/>
      <c r="AW457" s="22"/>
      <c r="AX457" s="22"/>
      <c r="AY457" s="22"/>
      <c r="AZ457" s="22"/>
      <c r="BA457" s="22"/>
      <c r="BB457" s="22"/>
      <c r="BC457" s="22"/>
      <c r="BD457" s="22"/>
      <c r="BE457" s="22"/>
      <c r="BF457" s="22"/>
      <c r="BG457" s="55"/>
    </row>
    <row r="458" spans="1:59" ht="25.5" customHeight="1">
      <c r="A458" s="18">
        <v>450</v>
      </c>
      <c r="B458" s="201" t="s">
        <v>823</v>
      </c>
      <c r="C458" s="201" t="s">
        <v>824</v>
      </c>
      <c r="D458" s="207" t="s">
        <v>778</v>
      </c>
      <c r="E458" s="3">
        <v>500</v>
      </c>
      <c r="F458" s="5">
        <v>137.52000000000001</v>
      </c>
      <c r="G458" s="19">
        <f t="shared" si="7"/>
        <v>68760</v>
      </c>
      <c r="H458" s="2"/>
      <c r="I458" s="2"/>
      <c r="J458" s="2"/>
      <c r="K458" s="2"/>
      <c r="L458" s="2"/>
      <c r="M458" s="13"/>
      <c r="N458" s="13"/>
      <c r="O458" s="2"/>
      <c r="P458" s="2"/>
      <c r="Q458" s="2"/>
      <c r="R458" s="2"/>
      <c r="S458" s="2"/>
      <c r="T458" s="2"/>
      <c r="U458" s="20"/>
      <c r="V458" s="23"/>
      <c r="W458" s="22"/>
      <c r="X458" s="22"/>
      <c r="Y458" s="22"/>
      <c r="Z458" s="22"/>
      <c r="AA458" s="22"/>
      <c r="AB458" s="22"/>
      <c r="AC458" s="22"/>
      <c r="AD458" s="22"/>
      <c r="AE458" s="23"/>
      <c r="AF458" s="22"/>
      <c r="AG458" s="22"/>
      <c r="AH458" s="22"/>
      <c r="AI458" s="22"/>
      <c r="AJ458" s="22"/>
      <c r="AK458" s="22"/>
      <c r="AL458" s="22"/>
      <c r="AM458" s="22"/>
      <c r="AN458" s="22"/>
      <c r="AO458" s="22"/>
      <c r="AP458" s="22"/>
      <c r="AQ458" s="22"/>
      <c r="AR458" s="22"/>
      <c r="AS458" s="22"/>
      <c r="AT458" s="22"/>
      <c r="AU458" s="22"/>
      <c r="AV458" s="22"/>
      <c r="AW458" s="22"/>
      <c r="AX458" s="22"/>
      <c r="AY458" s="22"/>
      <c r="AZ458" s="22"/>
      <c r="BA458" s="22"/>
      <c r="BB458" s="22"/>
      <c r="BC458" s="22"/>
      <c r="BD458" s="22"/>
      <c r="BE458" s="22"/>
      <c r="BF458" s="22"/>
      <c r="BG458" s="55"/>
    </row>
    <row r="459" spans="1:59" ht="25.5" customHeight="1">
      <c r="A459" s="18">
        <v>451</v>
      </c>
      <c r="B459" s="218" t="s">
        <v>825</v>
      </c>
      <c r="C459" s="218" t="s">
        <v>826</v>
      </c>
      <c r="D459" s="207" t="s">
        <v>720</v>
      </c>
      <c r="E459" s="3">
        <v>40000</v>
      </c>
      <c r="F459" s="5">
        <v>67.180000000000007</v>
      </c>
      <c r="G459" s="19">
        <f t="shared" si="7"/>
        <v>2687200.0000000005</v>
      </c>
      <c r="H459" s="2"/>
      <c r="I459" s="2"/>
      <c r="J459" s="2"/>
      <c r="K459" s="2"/>
      <c r="L459" s="2"/>
      <c r="M459" s="13"/>
      <c r="N459" s="13"/>
      <c r="O459" s="2"/>
      <c r="P459" s="2"/>
      <c r="Q459" s="2"/>
      <c r="R459" s="2"/>
      <c r="S459" s="2"/>
      <c r="T459" s="2"/>
      <c r="U459" s="20"/>
      <c r="V459" s="23"/>
      <c r="W459" s="22"/>
      <c r="X459" s="22"/>
      <c r="Y459" s="22"/>
      <c r="Z459" s="22"/>
      <c r="AA459" s="22"/>
      <c r="AB459" s="22"/>
      <c r="AC459" s="22"/>
      <c r="AD459" s="22"/>
      <c r="AE459" s="23"/>
      <c r="AF459" s="22"/>
      <c r="AG459" s="22"/>
      <c r="AH459" s="22"/>
      <c r="AI459" s="22"/>
      <c r="AJ459" s="22"/>
      <c r="AK459" s="22"/>
      <c r="AL459" s="22"/>
      <c r="AM459" s="22"/>
      <c r="AN459" s="22"/>
      <c r="AO459" s="22"/>
      <c r="AP459" s="22"/>
      <c r="AQ459" s="22"/>
      <c r="AR459" s="22"/>
      <c r="AS459" s="22"/>
      <c r="AT459" s="22"/>
      <c r="AU459" s="22"/>
      <c r="AV459" s="22"/>
      <c r="AW459" s="22"/>
      <c r="AX459" s="22"/>
      <c r="AY459" s="22"/>
      <c r="AZ459" s="22"/>
      <c r="BA459" s="22"/>
      <c r="BB459" s="22"/>
      <c r="BC459" s="22"/>
      <c r="BD459" s="22"/>
      <c r="BE459" s="22"/>
      <c r="BF459" s="22"/>
      <c r="BG459" s="55"/>
    </row>
    <row r="460" spans="1:59" ht="25.5" customHeight="1">
      <c r="A460" s="18">
        <v>452</v>
      </c>
      <c r="B460" s="201" t="s">
        <v>827</v>
      </c>
      <c r="C460" s="201" t="s">
        <v>828</v>
      </c>
      <c r="D460" s="205" t="s">
        <v>720</v>
      </c>
      <c r="E460" s="3">
        <v>1716</v>
      </c>
      <c r="F460" s="5">
        <v>760</v>
      </c>
      <c r="G460" s="19">
        <f t="shared" si="7"/>
        <v>1304160</v>
      </c>
      <c r="H460" s="2"/>
      <c r="I460" s="2"/>
      <c r="J460" s="2"/>
      <c r="K460" s="2"/>
      <c r="L460" s="2"/>
      <c r="M460" s="13"/>
      <c r="N460" s="13"/>
      <c r="O460" s="2"/>
      <c r="P460" s="2"/>
      <c r="Q460" s="2"/>
      <c r="R460" s="2"/>
      <c r="S460" s="2"/>
      <c r="T460" s="2"/>
      <c r="U460" s="20"/>
      <c r="V460" s="23"/>
      <c r="W460" s="22"/>
      <c r="X460" s="22"/>
      <c r="Y460" s="22"/>
      <c r="Z460" s="22"/>
      <c r="AA460" s="22"/>
      <c r="AB460" s="22"/>
      <c r="AC460" s="22"/>
      <c r="AD460" s="22"/>
      <c r="AE460" s="23">
        <v>642</v>
      </c>
      <c r="AF460" s="22"/>
      <c r="AG460" s="22"/>
      <c r="AH460" s="22"/>
      <c r="AI460" s="22"/>
      <c r="AJ460" s="22"/>
      <c r="AK460" s="22"/>
      <c r="AL460" s="22"/>
      <c r="AM460" s="22"/>
      <c r="AN460" s="22"/>
      <c r="AO460" s="22"/>
      <c r="AP460" s="22"/>
      <c r="AQ460" s="22"/>
      <c r="AR460" s="22"/>
      <c r="AS460" s="22"/>
      <c r="AT460" s="22"/>
      <c r="AU460" s="22"/>
      <c r="AV460" s="22"/>
      <c r="AW460" s="22"/>
      <c r="AX460" s="22"/>
      <c r="AY460" s="22"/>
      <c r="AZ460" s="22"/>
      <c r="BA460" s="22"/>
      <c r="BB460" s="22"/>
      <c r="BC460" s="22"/>
      <c r="BD460" s="22"/>
      <c r="BE460" s="22"/>
      <c r="BF460" s="22"/>
      <c r="BG460" s="55"/>
    </row>
    <row r="461" spans="1:59" ht="25.5" customHeight="1">
      <c r="A461" s="18">
        <v>453</v>
      </c>
      <c r="B461" s="201" t="s">
        <v>827</v>
      </c>
      <c r="C461" s="201" t="s">
        <v>829</v>
      </c>
      <c r="D461" s="205" t="s">
        <v>720</v>
      </c>
      <c r="E461" s="3">
        <v>60</v>
      </c>
      <c r="F461" s="5">
        <v>1800</v>
      </c>
      <c r="G461" s="19">
        <f t="shared" si="7"/>
        <v>108000</v>
      </c>
      <c r="H461" s="2"/>
      <c r="I461" s="2"/>
      <c r="J461" s="2"/>
      <c r="K461" s="2"/>
      <c r="L461" s="2"/>
      <c r="M461" s="13"/>
      <c r="N461" s="13"/>
      <c r="O461" s="2"/>
      <c r="P461" s="2"/>
      <c r="Q461" s="2"/>
      <c r="R461" s="2"/>
      <c r="S461" s="2"/>
      <c r="T461" s="2"/>
      <c r="U461" s="20"/>
      <c r="V461" s="23"/>
      <c r="W461" s="22"/>
      <c r="X461" s="22"/>
      <c r="Y461" s="22"/>
      <c r="Z461" s="22"/>
      <c r="AA461" s="22"/>
      <c r="AB461" s="22"/>
      <c r="AC461" s="22"/>
      <c r="AD461" s="22"/>
      <c r="AE461" s="23">
        <v>1605</v>
      </c>
      <c r="AF461" s="22"/>
      <c r="AG461" s="22"/>
      <c r="AH461" s="22"/>
      <c r="AI461" s="22"/>
      <c r="AJ461" s="22"/>
      <c r="AK461" s="22"/>
      <c r="AL461" s="22"/>
      <c r="AM461" s="22"/>
      <c r="AN461" s="22"/>
      <c r="AO461" s="22"/>
      <c r="AP461" s="22"/>
      <c r="AQ461" s="22"/>
      <c r="AR461" s="22"/>
      <c r="AS461" s="22"/>
      <c r="AT461" s="22"/>
      <c r="AU461" s="22"/>
      <c r="AV461" s="22"/>
      <c r="AW461" s="22"/>
      <c r="AX461" s="22"/>
      <c r="AY461" s="22"/>
      <c r="AZ461" s="22"/>
      <c r="BA461" s="22"/>
      <c r="BB461" s="22"/>
      <c r="BC461" s="22"/>
      <c r="BD461" s="22"/>
      <c r="BE461" s="22"/>
      <c r="BF461" s="22"/>
      <c r="BG461" s="55"/>
    </row>
    <row r="462" spans="1:59" ht="25.5" customHeight="1">
      <c r="A462" s="18">
        <v>454</v>
      </c>
      <c r="B462" s="206" t="s">
        <v>830</v>
      </c>
      <c r="C462" s="206" t="s">
        <v>831</v>
      </c>
      <c r="D462" s="207" t="s">
        <v>720</v>
      </c>
      <c r="E462" s="3">
        <v>36000</v>
      </c>
      <c r="F462" s="5">
        <v>77.13</v>
      </c>
      <c r="G462" s="19">
        <f t="shared" si="7"/>
        <v>2776680</v>
      </c>
      <c r="H462" s="2"/>
      <c r="I462" s="2"/>
      <c r="J462" s="2"/>
      <c r="K462" s="2"/>
      <c r="L462" s="2"/>
      <c r="M462" s="13"/>
      <c r="N462" s="13"/>
      <c r="O462" s="2"/>
      <c r="P462" s="2"/>
      <c r="Q462" s="2"/>
      <c r="R462" s="2"/>
      <c r="S462" s="2"/>
      <c r="T462" s="2"/>
      <c r="U462" s="20"/>
      <c r="V462" s="23"/>
      <c r="W462" s="22"/>
      <c r="X462" s="22"/>
      <c r="Y462" s="22"/>
      <c r="Z462" s="22"/>
      <c r="AA462" s="22"/>
      <c r="AB462" s="22"/>
      <c r="AC462" s="22"/>
      <c r="AD462" s="22"/>
      <c r="AE462" s="23"/>
      <c r="AF462" s="22"/>
      <c r="AG462" s="22"/>
      <c r="AH462" s="22"/>
      <c r="AI462" s="22"/>
      <c r="AJ462" s="22"/>
      <c r="AK462" s="22"/>
      <c r="AL462" s="22"/>
      <c r="AM462" s="22"/>
      <c r="AN462" s="22"/>
      <c r="AO462" s="22"/>
      <c r="AP462" s="22"/>
      <c r="AQ462" s="22"/>
      <c r="AR462" s="22"/>
      <c r="AS462" s="22"/>
      <c r="AT462" s="22"/>
      <c r="AU462" s="22"/>
      <c r="AV462" s="22"/>
      <c r="AW462" s="22"/>
      <c r="AX462" s="22"/>
      <c r="AY462" s="22"/>
      <c r="AZ462" s="22"/>
      <c r="BA462" s="22"/>
      <c r="BB462" s="22"/>
      <c r="BC462" s="22"/>
      <c r="BD462" s="22"/>
      <c r="BE462" s="22"/>
      <c r="BF462" s="22"/>
      <c r="BG462" s="55"/>
    </row>
    <row r="463" spans="1:59" ht="25.5" customHeight="1">
      <c r="A463" s="18">
        <v>455</v>
      </c>
      <c r="B463" s="206" t="s">
        <v>832</v>
      </c>
      <c r="C463" s="206" t="s">
        <v>833</v>
      </c>
      <c r="D463" s="207" t="s">
        <v>720</v>
      </c>
      <c r="E463" s="3">
        <v>770</v>
      </c>
      <c r="F463" s="5">
        <v>511.46</v>
      </c>
      <c r="G463" s="19">
        <f t="shared" si="7"/>
        <v>393824.2</v>
      </c>
      <c r="H463" s="2"/>
      <c r="I463" s="2"/>
      <c r="J463" s="2"/>
      <c r="K463" s="2"/>
      <c r="L463" s="2"/>
      <c r="M463" s="13"/>
      <c r="N463" s="13"/>
      <c r="O463" s="2"/>
      <c r="P463" s="2"/>
      <c r="Q463" s="2"/>
      <c r="R463" s="2"/>
      <c r="S463" s="2"/>
      <c r="T463" s="2"/>
      <c r="U463" s="20"/>
      <c r="V463" s="23"/>
      <c r="W463" s="22"/>
      <c r="X463" s="22"/>
      <c r="Y463" s="22"/>
      <c r="Z463" s="22"/>
      <c r="AA463" s="22"/>
      <c r="AB463" s="22"/>
      <c r="AC463" s="22"/>
      <c r="AD463" s="22"/>
      <c r="AE463" s="23"/>
      <c r="AF463" s="22"/>
      <c r="AG463" s="22"/>
      <c r="AH463" s="22"/>
      <c r="AI463" s="22"/>
      <c r="AJ463" s="22"/>
      <c r="AK463" s="22"/>
      <c r="AL463" s="22"/>
      <c r="AM463" s="22"/>
      <c r="AN463" s="22"/>
      <c r="AO463" s="22"/>
      <c r="AP463" s="22"/>
      <c r="AQ463" s="22"/>
      <c r="AR463" s="22"/>
      <c r="AS463" s="22"/>
      <c r="AT463" s="22"/>
      <c r="AU463" s="22"/>
      <c r="AV463" s="22"/>
      <c r="AW463" s="22"/>
      <c r="AX463" s="22"/>
      <c r="AY463" s="22"/>
      <c r="AZ463" s="22"/>
      <c r="BA463" s="22"/>
      <c r="BB463" s="22"/>
      <c r="BC463" s="22"/>
      <c r="BD463" s="22"/>
      <c r="BE463" s="22"/>
      <c r="BF463" s="22"/>
      <c r="BG463" s="55"/>
    </row>
    <row r="464" spans="1:59" ht="25.5" customHeight="1">
      <c r="A464" s="18">
        <v>456</v>
      </c>
      <c r="B464" s="219" t="s">
        <v>834</v>
      </c>
      <c r="C464" s="201" t="s">
        <v>835</v>
      </c>
      <c r="D464" s="205" t="s">
        <v>720</v>
      </c>
      <c r="E464" s="3">
        <v>570</v>
      </c>
      <c r="F464" s="5">
        <v>406.6</v>
      </c>
      <c r="G464" s="19">
        <f t="shared" si="7"/>
        <v>231762</v>
      </c>
      <c r="H464" s="2"/>
      <c r="I464" s="2"/>
      <c r="J464" s="2"/>
      <c r="K464" s="2"/>
      <c r="L464" s="2"/>
      <c r="M464" s="13"/>
      <c r="N464" s="13"/>
      <c r="O464" s="2"/>
      <c r="P464" s="2"/>
      <c r="Q464" s="2"/>
      <c r="R464" s="2"/>
      <c r="S464" s="2"/>
      <c r="T464" s="2"/>
      <c r="U464" s="20"/>
      <c r="V464" s="23"/>
      <c r="W464" s="22"/>
      <c r="X464" s="22"/>
      <c r="Y464" s="22"/>
      <c r="Z464" s="22"/>
      <c r="AA464" s="22"/>
      <c r="AB464" s="22"/>
      <c r="AC464" s="22"/>
      <c r="AD464" s="22"/>
      <c r="AE464" s="23"/>
      <c r="AF464" s="22"/>
      <c r="AG464" s="22"/>
      <c r="AH464" s="22"/>
      <c r="AI464" s="22"/>
      <c r="AJ464" s="22"/>
      <c r="AK464" s="22"/>
      <c r="AL464" s="22"/>
      <c r="AM464" s="22"/>
      <c r="AN464" s="22"/>
      <c r="AO464" s="22"/>
      <c r="AP464" s="22"/>
      <c r="AQ464" s="22"/>
      <c r="AR464" s="22"/>
      <c r="AS464" s="22"/>
      <c r="AT464" s="22"/>
      <c r="AU464" s="22"/>
      <c r="AV464" s="22"/>
      <c r="AW464" s="22"/>
      <c r="AX464" s="22"/>
      <c r="AY464" s="22"/>
      <c r="AZ464" s="22"/>
      <c r="BA464" s="22"/>
      <c r="BB464" s="22"/>
      <c r="BC464" s="22"/>
      <c r="BD464" s="22"/>
      <c r="BE464" s="22"/>
      <c r="BF464" s="22"/>
      <c r="BG464" s="55"/>
    </row>
    <row r="465" spans="1:59" ht="25.5" customHeight="1">
      <c r="A465" s="18">
        <v>457</v>
      </c>
      <c r="B465" s="220" t="s">
        <v>836</v>
      </c>
      <c r="C465" s="220" t="s">
        <v>837</v>
      </c>
      <c r="D465" s="221" t="s">
        <v>838</v>
      </c>
      <c r="E465" s="3">
        <v>740</v>
      </c>
      <c r="F465" s="5">
        <v>36.86</v>
      </c>
      <c r="G465" s="19">
        <f t="shared" si="7"/>
        <v>27276.399999999998</v>
      </c>
      <c r="H465" s="2"/>
      <c r="I465" s="2"/>
      <c r="J465" s="2"/>
      <c r="K465" s="2"/>
      <c r="L465" s="2"/>
      <c r="M465" s="13"/>
      <c r="N465" s="13"/>
      <c r="O465" s="2"/>
      <c r="P465" s="2"/>
      <c r="Q465" s="2"/>
      <c r="R465" s="2"/>
      <c r="S465" s="2"/>
      <c r="T465" s="2"/>
      <c r="U465" s="20"/>
      <c r="V465" s="23"/>
      <c r="W465" s="22"/>
      <c r="X465" s="22"/>
      <c r="Y465" s="22"/>
      <c r="Z465" s="22"/>
      <c r="AA465" s="22"/>
      <c r="AB465" s="22"/>
      <c r="AC465" s="22"/>
      <c r="AD465" s="22"/>
      <c r="AE465" s="23"/>
      <c r="AF465" s="22"/>
      <c r="AG465" s="22"/>
      <c r="AH465" s="22"/>
      <c r="AI465" s="22"/>
      <c r="AJ465" s="22"/>
      <c r="AK465" s="22"/>
      <c r="AL465" s="22"/>
      <c r="AM465" s="22"/>
      <c r="AN465" s="22"/>
      <c r="AO465" s="22"/>
      <c r="AP465" s="22"/>
      <c r="AQ465" s="22"/>
      <c r="AR465" s="22"/>
      <c r="AS465" s="22"/>
      <c r="AT465" s="22"/>
      <c r="AU465" s="22"/>
      <c r="AV465" s="22"/>
      <c r="AW465" s="22"/>
      <c r="AX465" s="22"/>
      <c r="AY465" s="22"/>
      <c r="AZ465" s="22"/>
      <c r="BA465" s="22"/>
      <c r="BB465" s="22"/>
      <c r="BC465" s="22"/>
      <c r="BD465" s="22"/>
      <c r="BE465" s="22"/>
      <c r="BF465" s="22"/>
      <c r="BG465" s="55"/>
    </row>
    <row r="466" spans="1:59" ht="25.5" customHeight="1">
      <c r="A466" s="18">
        <v>458</v>
      </c>
      <c r="B466" s="217" t="s">
        <v>839</v>
      </c>
      <c r="C466" s="222" t="s">
        <v>840</v>
      </c>
      <c r="D466" s="205" t="s">
        <v>720</v>
      </c>
      <c r="E466" s="3">
        <v>400</v>
      </c>
      <c r="F466" s="5">
        <v>327.74</v>
      </c>
      <c r="G466" s="19">
        <f t="shared" si="7"/>
        <v>131096</v>
      </c>
      <c r="H466" s="2"/>
      <c r="I466" s="2"/>
      <c r="J466" s="2"/>
      <c r="K466" s="2"/>
      <c r="L466" s="2"/>
      <c r="M466" s="13"/>
      <c r="N466" s="13"/>
      <c r="O466" s="2"/>
      <c r="P466" s="2"/>
      <c r="Q466" s="2"/>
      <c r="R466" s="2"/>
      <c r="S466" s="2"/>
      <c r="T466" s="2"/>
      <c r="U466" s="20"/>
      <c r="V466" s="23"/>
      <c r="W466" s="22"/>
      <c r="X466" s="22"/>
      <c r="Y466" s="22"/>
      <c r="Z466" s="22"/>
      <c r="AA466" s="22"/>
      <c r="AB466" s="22"/>
      <c r="AC466" s="22"/>
      <c r="AD466" s="22"/>
      <c r="AE466" s="23"/>
      <c r="AF466" s="22"/>
      <c r="AG466" s="22"/>
      <c r="AH466" s="22"/>
      <c r="AI466" s="22"/>
      <c r="AJ466" s="22"/>
      <c r="AK466" s="22"/>
      <c r="AL466" s="22"/>
      <c r="AM466" s="22"/>
      <c r="AN466" s="22"/>
      <c r="AO466" s="22"/>
      <c r="AP466" s="22"/>
      <c r="AQ466" s="22"/>
      <c r="AR466" s="22"/>
      <c r="AS466" s="22"/>
      <c r="AT466" s="22"/>
      <c r="AU466" s="22"/>
      <c r="AV466" s="22"/>
      <c r="AW466" s="22"/>
      <c r="AX466" s="22"/>
      <c r="AY466" s="22"/>
      <c r="AZ466" s="22"/>
      <c r="BA466" s="22"/>
      <c r="BB466" s="22"/>
      <c r="BC466" s="22"/>
      <c r="BD466" s="22"/>
      <c r="BE466" s="22"/>
      <c r="BF466" s="22"/>
      <c r="BG466" s="55"/>
    </row>
    <row r="467" spans="1:59" ht="25.5" customHeight="1">
      <c r="A467" s="18">
        <v>459</v>
      </c>
      <c r="B467" s="201" t="s">
        <v>841</v>
      </c>
      <c r="C467" s="209" t="s">
        <v>842</v>
      </c>
      <c r="D467" s="205" t="s">
        <v>720</v>
      </c>
      <c r="E467" s="3">
        <v>2</v>
      </c>
      <c r="F467" s="5">
        <v>111108.02</v>
      </c>
      <c r="G467" s="19">
        <f t="shared" si="7"/>
        <v>222216.04</v>
      </c>
      <c r="H467" s="2"/>
      <c r="I467" s="2"/>
      <c r="J467" s="2"/>
      <c r="K467" s="2"/>
      <c r="L467" s="2"/>
      <c r="M467" s="13"/>
      <c r="N467" s="13"/>
      <c r="O467" s="2"/>
      <c r="P467" s="2"/>
      <c r="Q467" s="2"/>
      <c r="R467" s="2"/>
      <c r="S467" s="2"/>
      <c r="T467" s="2"/>
      <c r="U467" s="20"/>
      <c r="V467" s="23"/>
      <c r="W467" s="22"/>
      <c r="X467" s="22"/>
      <c r="Y467" s="22"/>
      <c r="Z467" s="22"/>
      <c r="AA467" s="22"/>
      <c r="AB467" s="22"/>
      <c r="AC467" s="22"/>
      <c r="AD467" s="22"/>
      <c r="AE467" s="23"/>
      <c r="AF467" s="22"/>
      <c r="AG467" s="22"/>
      <c r="AH467" s="22"/>
      <c r="AI467" s="22"/>
      <c r="AJ467" s="22"/>
      <c r="AK467" s="22">
        <v>109213.63</v>
      </c>
      <c r="AL467" s="22"/>
      <c r="AM467" s="22"/>
      <c r="AN467" s="22"/>
      <c r="AO467" s="22"/>
      <c r="AP467" s="22"/>
      <c r="AQ467" s="22"/>
      <c r="AR467" s="22"/>
      <c r="AS467" s="22"/>
      <c r="AT467" s="22"/>
      <c r="AU467" s="22"/>
      <c r="AV467" s="22"/>
      <c r="AW467" s="22"/>
      <c r="AX467" s="22"/>
      <c r="AY467" s="22"/>
      <c r="AZ467" s="22"/>
      <c r="BA467" s="22"/>
      <c r="BB467" s="22"/>
      <c r="BC467" s="22"/>
      <c r="BD467" s="22"/>
      <c r="BE467" s="22"/>
      <c r="BF467" s="22"/>
      <c r="BG467" s="55"/>
    </row>
    <row r="468" spans="1:59" ht="25.5" customHeight="1">
      <c r="A468" s="18">
        <v>460</v>
      </c>
      <c r="B468" s="201" t="s">
        <v>843</v>
      </c>
      <c r="C468" s="201" t="s">
        <v>844</v>
      </c>
      <c r="D468" s="205" t="s">
        <v>720</v>
      </c>
      <c r="E468" s="3">
        <v>112</v>
      </c>
      <c r="F468" s="5">
        <v>1000</v>
      </c>
      <c r="G468" s="19">
        <f t="shared" si="7"/>
        <v>112000</v>
      </c>
      <c r="H468" s="2"/>
      <c r="I468" s="2"/>
      <c r="J468" s="2"/>
      <c r="K468" s="2"/>
      <c r="L468" s="2"/>
      <c r="M468" s="13"/>
      <c r="N468" s="13"/>
      <c r="O468" s="2"/>
      <c r="P468" s="2"/>
      <c r="Q468" s="2"/>
      <c r="R468" s="2"/>
      <c r="S468" s="2"/>
      <c r="T468" s="2"/>
      <c r="U468" s="20"/>
      <c r="V468" s="23"/>
      <c r="W468" s="22"/>
      <c r="X468" s="22"/>
      <c r="Y468" s="22"/>
      <c r="Z468" s="22"/>
      <c r="AA468" s="22"/>
      <c r="AB468" s="22"/>
      <c r="AC468" s="22"/>
      <c r="AD468" s="22"/>
      <c r="AE468" s="23">
        <v>856</v>
      </c>
      <c r="AF468" s="22"/>
      <c r="AG468" s="22"/>
      <c r="AH468" s="22"/>
      <c r="AI468" s="22"/>
      <c r="AJ468" s="22"/>
      <c r="AK468" s="22"/>
      <c r="AL468" s="22"/>
      <c r="AM468" s="22"/>
      <c r="AN468" s="22"/>
      <c r="AO468" s="22"/>
      <c r="AP468" s="22"/>
      <c r="AQ468" s="22"/>
      <c r="AR468" s="22"/>
      <c r="AS468" s="22"/>
      <c r="AT468" s="22"/>
      <c r="AU468" s="22"/>
      <c r="AV468" s="22"/>
      <c r="AW468" s="22"/>
      <c r="AX468" s="22"/>
      <c r="AY468" s="22"/>
      <c r="AZ468" s="22"/>
      <c r="BA468" s="22"/>
      <c r="BB468" s="22"/>
      <c r="BC468" s="22"/>
      <c r="BD468" s="22"/>
      <c r="BE468" s="22"/>
      <c r="BF468" s="22"/>
      <c r="BG468" s="55"/>
    </row>
    <row r="469" spans="1:59" ht="25.5" customHeight="1">
      <c r="A469" s="18">
        <v>461</v>
      </c>
      <c r="B469" s="201" t="s">
        <v>845</v>
      </c>
      <c r="C469" s="223" t="s">
        <v>846</v>
      </c>
      <c r="D469" s="205" t="s">
        <v>847</v>
      </c>
      <c r="E469" s="3">
        <v>40</v>
      </c>
      <c r="F469" s="5">
        <v>3000</v>
      </c>
      <c r="G469" s="19">
        <f t="shared" si="7"/>
        <v>120000</v>
      </c>
      <c r="H469" s="2"/>
      <c r="I469" s="2"/>
      <c r="J469" s="2"/>
      <c r="K469" s="2"/>
      <c r="L469" s="2"/>
      <c r="M469" s="13"/>
      <c r="N469" s="13"/>
      <c r="O469" s="2"/>
      <c r="P469" s="2"/>
      <c r="Q469" s="2"/>
      <c r="R469" s="2"/>
      <c r="S469" s="2"/>
      <c r="T469" s="2"/>
      <c r="U469" s="20"/>
      <c r="V469" s="23"/>
      <c r="W469" s="22"/>
      <c r="X469" s="22"/>
      <c r="Y469" s="22"/>
      <c r="Z469" s="22"/>
      <c r="AA469" s="22"/>
      <c r="AB469" s="22"/>
      <c r="AC469" s="22"/>
      <c r="AD469" s="22"/>
      <c r="AE469" s="23"/>
      <c r="AF469" s="22"/>
      <c r="AG469" s="22"/>
      <c r="AH469" s="22"/>
      <c r="AI469" s="22"/>
      <c r="AJ469" s="22"/>
      <c r="AK469" s="22"/>
      <c r="AL469" s="22"/>
      <c r="AM469" s="22"/>
      <c r="AN469" s="22"/>
      <c r="AO469" s="22"/>
      <c r="AP469" s="22"/>
      <c r="AQ469" s="22"/>
      <c r="AR469" s="22"/>
      <c r="AS469" s="22"/>
      <c r="AT469" s="22"/>
      <c r="AU469" s="22"/>
      <c r="AV469" s="22"/>
      <c r="AW469" s="22"/>
      <c r="AX469" s="22"/>
      <c r="AY469" s="22"/>
      <c r="AZ469" s="22"/>
      <c r="BA469" s="22"/>
      <c r="BB469" s="22"/>
      <c r="BC469" s="22"/>
      <c r="BD469" s="22"/>
      <c r="BE469" s="22"/>
      <c r="BF469" s="22"/>
      <c r="BG469" s="55"/>
    </row>
    <row r="470" spans="1:59" ht="25.5" customHeight="1">
      <c r="A470" s="18">
        <v>462</v>
      </c>
      <c r="B470" s="201" t="s">
        <v>848</v>
      </c>
      <c r="C470" s="201" t="s">
        <v>849</v>
      </c>
      <c r="D470" s="207" t="s">
        <v>720</v>
      </c>
      <c r="E470" s="3">
        <v>26</v>
      </c>
      <c r="F470" s="5">
        <v>1450</v>
      </c>
      <c r="G470" s="19">
        <f t="shared" si="7"/>
        <v>37700</v>
      </c>
      <c r="H470" s="2"/>
      <c r="I470" s="2"/>
      <c r="J470" s="2"/>
      <c r="K470" s="2"/>
      <c r="L470" s="2"/>
      <c r="M470" s="13"/>
      <c r="N470" s="13"/>
      <c r="O470" s="2"/>
      <c r="P470" s="2"/>
      <c r="Q470" s="2"/>
      <c r="R470" s="2"/>
      <c r="S470" s="2"/>
      <c r="T470" s="2"/>
      <c r="U470" s="20"/>
      <c r="V470" s="23"/>
      <c r="W470" s="22"/>
      <c r="X470" s="22"/>
      <c r="Y470" s="22"/>
      <c r="Z470" s="22"/>
      <c r="AA470" s="22"/>
      <c r="AB470" s="22"/>
      <c r="AC470" s="22"/>
      <c r="AD470" s="22"/>
      <c r="AE470" s="23">
        <v>1177</v>
      </c>
      <c r="AF470" s="22"/>
      <c r="AG470" s="22"/>
      <c r="AH470" s="22"/>
      <c r="AI470" s="22"/>
      <c r="AJ470" s="22"/>
      <c r="AK470" s="22"/>
      <c r="AL470" s="22"/>
      <c r="AM470" s="22"/>
      <c r="AN470" s="22"/>
      <c r="AO470" s="22"/>
      <c r="AP470" s="22"/>
      <c r="AQ470" s="22"/>
      <c r="AR470" s="22"/>
      <c r="AS470" s="22"/>
      <c r="AT470" s="22"/>
      <c r="AU470" s="22"/>
      <c r="AV470" s="22"/>
      <c r="AW470" s="22"/>
      <c r="AX470" s="22"/>
      <c r="AY470" s="22"/>
      <c r="AZ470" s="22"/>
      <c r="BA470" s="22"/>
      <c r="BB470" s="22">
        <v>1320</v>
      </c>
      <c r="BC470" s="22"/>
      <c r="BD470" s="22"/>
      <c r="BE470" s="22"/>
      <c r="BF470" s="22"/>
      <c r="BG470" s="55"/>
    </row>
    <row r="471" spans="1:59" ht="25.5" customHeight="1">
      <c r="A471" s="18">
        <v>463</v>
      </c>
      <c r="B471" s="201" t="s">
        <v>850</v>
      </c>
      <c r="C471" s="201" t="s">
        <v>851</v>
      </c>
      <c r="D471" s="207" t="s">
        <v>720</v>
      </c>
      <c r="E471" s="3">
        <v>520</v>
      </c>
      <c r="F471" s="5">
        <v>590</v>
      </c>
      <c r="G471" s="19">
        <f t="shared" si="7"/>
        <v>306800</v>
      </c>
      <c r="H471" s="2"/>
      <c r="I471" s="2"/>
      <c r="J471" s="2"/>
      <c r="K471" s="2"/>
      <c r="L471" s="2"/>
      <c r="M471" s="13"/>
      <c r="N471" s="13"/>
      <c r="O471" s="2"/>
      <c r="P471" s="2"/>
      <c r="Q471" s="2"/>
      <c r="R471" s="2"/>
      <c r="S471" s="2"/>
      <c r="T471" s="2"/>
      <c r="U471" s="20"/>
      <c r="V471" s="23"/>
      <c r="W471" s="22"/>
      <c r="X471" s="22"/>
      <c r="Y471" s="22"/>
      <c r="Z471" s="22"/>
      <c r="AA471" s="22"/>
      <c r="AB471" s="22"/>
      <c r="AC471" s="22"/>
      <c r="AD471" s="22"/>
      <c r="AE471" s="23">
        <v>535</v>
      </c>
      <c r="AF471" s="22"/>
      <c r="AG471" s="22"/>
      <c r="AH471" s="22"/>
      <c r="AI471" s="22"/>
      <c r="AJ471" s="22"/>
      <c r="AK471" s="22"/>
      <c r="AL471" s="22"/>
      <c r="AM471" s="22"/>
      <c r="AN471" s="22"/>
      <c r="AO471" s="22"/>
      <c r="AP471" s="22"/>
      <c r="AQ471" s="22"/>
      <c r="AR471" s="22"/>
      <c r="AS471" s="22"/>
      <c r="AT471" s="22"/>
      <c r="AU471" s="22"/>
      <c r="AV471" s="22"/>
      <c r="AW471" s="22"/>
      <c r="AX471" s="22"/>
      <c r="AY471" s="22"/>
      <c r="AZ471" s="22"/>
      <c r="BA471" s="22"/>
      <c r="BB471" s="22">
        <v>535</v>
      </c>
      <c r="BC471" s="22"/>
      <c r="BD471" s="22"/>
      <c r="BE471" s="22"/>
      <c r="BF471" s="22"/>
      <c r="BG471" s="55"/>
    </row>
    <row r="472" spans="1:59" ht="25.5" customHeight="1">
      <c r="A472" s="18">
        <v>464</v>
      </c>
      <c r="B472" s="201" t="s">
        <v>850</v>
      </c>
      <c r="C472" s="201" t="s">
        <v>852</v>
      </c>
      <c r="D472" s="207" t="s">
        <v>720</v>
      </c>
      <c r="E472" s="3">
        <v>1904</v>
      </c>
      <c r="F472" s="5">
        <v>380</v>
      </c>
      <c r="G472" s="19">
        <f t="shared" si="7"/>
        <v>723520</v>
      </c>
      <c r="H472" s="2"/>
      <c r="I472" s="2"/>
      <c r="J472" s="2"/>
      <c r="K472" s="2"/>
      <c r="L472" s="2"/>
      <c r="M472" s="13"/>
      <c r="N472" s="13"/>
      <c r="O472" s="2"/>
      <c r="P472" s="2"/>
      <c r="Q472" s="2"/>
      <c r="R472" s="2"/>
      <c r="S472" s="2"/>
      <c r="T472" s="2"/>
      <c r="U472" s="20"/>
      <c r="V472" s="23"/>
      <c r="W472" s="22"/>
      <c r="X472" s="22"/>
      <c r="Y472" s="22"/>
      <c r="Z472" s="22"/>
      <c r="AA472" s="22"/>
      <c r="AB472" s="22"/>
      <c r="AC472" s="22"/>
      <c r="AD472" s="22"/>
      <c r="AE472" s="23">
        <v>360</v>
      </c>
      <c r="AF472" s="22"/>
      <c r="AG472" s="22"/>
      <c r="AH472" s="22"/>
      <c r="AI472" s="22"/>
      <c r="AJ472" s="22"/>
      <c r="AK472" s="22"/>
      <c r="AL472" s="22"/>
      <c r="AM472" s="22"/>
      <c r="AN472" s="22"/>
      <c r="AO472" s="22"/>
      <c r="AP472" s="22"/>
      <c r="AQ472" s="22"/>
      <c r="AR472" s="22"/>
      <c r="AS472" s="22"/>
      <c r="AT472" s="22"/>
      <c r="AU472" s="22"/>
      <c r="AV472" s="22"/>
      <c r="AW472" s="22"/>
      <c r="AX472" s="22"/>
      <c r="AY472" s="22"/>
      <c r="AZ472" s="22"/>
      <c r="BA472" s="22"/>
      <c r="BB472" s="22">
        <v>210</v>
      </c>
      <c r="BC472" s="22"/>
      <c r="BD472" s="22"/>
      <c r="BE472" s="22"/>
      <c r="BF472" s="22"/>
      <c r="BG472" s="55"/>
    </row>
    <row r="473" spans="1:59" ht="25.5" customHeight="1">
      <c r="A473" s="18">
        <v>465</v>
      </c>
      <c r="B473" s="201" t="s">
        <v>850</v>
      </c>
      <c r="C473" s="201" t="s">
        <v>853</v>
      </c>
      <c r="D473" s="207" t="s">
        <v>720</v>
      </c>
      <c r="E473" s="3">
        <v>12</v>
      </c>
      <c r="F473" s="5">
        <v>790</v>
      </c>
      <c r="G473" s="19">
        <f t="shared" si="7"/>
        <v>9480</v>
      </c>
      <c r="H473" s="2"/>
      <c r="I473" s="2"/>
      <c r="J473" s="2"/>
      <c r="K473" s="2"/>
      <c r="L473" s="2"/>
      <c r="M473" s="13"/>
      <c r="N473" s="13"/>
      <c r="O473" s="2"/>
      <c r="P473" s="2"/>
      <c r="Q473" s="2"/>
      <c r="R473" s="2"/>
      <c r="S473" s="2"/>
      <c r="T473" s="2"/>
      <c r="U473" s="20"/>
      <c r="V473" s="23"/>
      <c r="W473" s="22"/>
      <c r="X473" s="22"/>
      <c r="Y473" s="22"/>
      <c r="Z473" s="22"/>
      <c r="AA473" s="22"/>
      <c r="AB473" s="22"/>
      <c r="AC473" s="22"/>
      <c r="AD473" s="22"/>
      <c r="AE473" s="23">
        <v>790</v>
      </c>
      <c r="AF473" s="22"/>
      <c r="AG473" s="22"/>
      <c r="AH473" s="22"/>
      <c r="AI473" s="22"/>
      <c r="AJ473" s="22"/>
      <c r="AK473" s="22"/>
      <c r="AL473" s="22"/>
      <c r="AM473" s="22"/>
      <c r="AN473" s="22"/>
      <c r="AO473" s="22"/>
      <c r="AP473" s="22"/>
      <c r="AQ473" s="22"/>
      <c r="AR473" s="22"/>
      <c r="AS473" s="22"/>
      <c r="AT473" s="22"/>
      <c r="AU473" s="22"/>
      <c r="AV473" s="22"/>
      <c r="AW473" s="22"/>
      <c r="AX473" s="22"/>
      <c r="AY473" s="22"/>
      <c r="AZ473" s="22"/>
      <c r="BA473" s="22"/>
      <c r="BB473" s="22">
        <v>698</v>
      </c>
      <c r="BC473" s="22"/>
      <c r="BD473" s="22"/>
      <c r="BE473" s="22"/>
      <c r="BF473" s="22"/>
      <c r="BG473" s="55"/>
    </row>
    <row r="474" spans="1:59" ht="25.5" customHeight="1">
      <c r="A474" s="18">
        <v>466</v>
      </c>
      <c r="B474" s="201" t="s">
        <v>850</v>
      </c>
      <c r="C474" s="201" t="s">
        <v>854</v>
      </c>
      <c r="D474" s="207" t="s">
        <v>720</v>
      </c>
      <c r="E474" s="3">
        <v>1000</v>
      </c>
      <c r="F474" s="5">
        <v>685</v>
      </c>
      <c r="G474" s="19">
        <f t="shared" si="7"/>
        <v>685000</v>
      </c>
      <c r="H474" s="2"/>
      <c r="I474" s="2"/>
      <c r="J474" s="2"/>
      <c r="K474" s="2"/>
      <c r="L474" s="2"/>
      <c r="M474" s="13"/>
      <c r="N474" s="13"/>
      <c r="O474" s="2"/>
      <c r="P474" s="2"/>
      <c r="Q474" s="2"/>
      <c r="R474" s="2"/>
      <c r="S474" s="2"/>
      <c r="T474" s="2"/>
      <c r="U474" s="20"/>
      <c r="V474" s="23"/>
      <c r="W474" s="22"/>
      <c r="X474" s="22"/>
      <c r="Y474" s="22"/>
      <c r="Z474" s="22"/>
      <c r="AA474" s="22"/>
      <c r="AB474" s="22"/>
      <c r="AC474" s="22"/>
      <c r="AD474" s="22"/>
      <c r="AE474" s="23">
        <v>642</v>
      </c>
      <c r="AF474" s="22"/>
      <c r="AG474" s="22"/>
      <c r="AH474" s="22"/>
      <c r="AI474" s="22"/>
      <c r="AJ474" s="22"/>
      <c r="AK474" s="22"/>
      <c r="AL474" s="22"/>
      <c r="AM474" s="22"/>
      <c r="AN474" s="22"/>
      <c r="AO474" s="22"/>
      <c r="AP474" s="22"/>
      <c r="AQ474" s="22"/>
      <c r="AR474" s="22"/>
      <c r="AS474" s="22"/>
      <c r="AT474" s="22"/>
      <c r="AU474" s="22"/>
      <c r="AV474" s="22"/>
      <c r="AW474" s="22"/>
      <c r="AX474" s="22"/>
      <c r="AY474" s="22"/>
      <c r="AZ474" s="22"/>
      <c r="BA474" s="22"/>
      <c r="BB474" s="22">
        <v>620</v>
      </c>
      <c r="BC474" s="22"/>
      <c r="BD474" s="22"/>
      <c r="BE474" s="22"/>
      <c r="BF474" s="22"/>
      <c r="BG474" s="55"/>
    </row>
    <row r="475" spans="1:59" ht="25.5" customHeight="1">
      <c r="A475" s="18">
        <v>467</v>
      </c>
      <c r="B475" s="201" t="s">
        <v>850</v>
      </c>
      <c r="C475" s="201" t="s">
        <v>855</v>
      </c>
      <c r="D475" s="207" t="s">
        <v>720</v>
      </c>
      <c r="E475" s="3">
        <v>1106</v>
      </c>
      <c r="F475" s="5">
        <v>1280</v>
      </c>
      <c r="G475" s="19">
        <f t="shared" si="7"/>
        <v>1415680</v>
      </c>
      <c r="H475" s="2"/>
      <c r="I475" s="2"/>
      <c r="J475" s="2"/>
      <c r="K475" s="2"/>
      <c r="L475" s="2"/>
      <c r="M475" s="13"/>
      <c r="N475" s="13"/>
      <c r="O475" s="2"/>
      <c r="P475" s="2"/>
      <c r="Q475" s="2"/>
      <c r="R475" s="2"/>
      <c r="S475" s="2"/>
      <c r="T475" s="2"/>
      <c r="U475" s="20"/>
      <c r="V475" s="23"/>
      <c r="W475" s="22"/>
      <c r="X475" s="22"/>
      <c r="Y475" s="22"/>
      <c r="Z475" s="22"/>
      <c r="AA475" s="22"/>
      <c r="AB475" s="22"/>
      <c r="AC475" s="22"/>
      <c r="AD475" s="22"/>
      <c r="AE475" s="23">
        <v>920</v>
      </c>
      <c r="AF475" s="22"/>
      <c r="AG475" s="22"/>
      <c r="AH475" s="22"/>
      <c r="AI475" s="22"/>
      <c r="AJ475" s="22"/>
      <c r="AK475" s="22"/>
      <c r="AL475" s="22"/>
      <c r="AM475" s="22"/>
      <c r="AN475" s="22"/>
      <c r="AO475" s="22"/>
      <c r="AP475" s="22"/>
      <c r="AQ475" s="22"/>
      <c r="AR475" s="22"/>
      <c r="AS475" s="22"/>
      <c r="AT475" s="22"/>
      <c r="AU475" s="22"/>
      <c r="AV475" s="22"/>
      <c r="AW475" s="22"/>
      <c r="AX475" s="22"/>
      <c r="AY475" s="22"/>
      <c r="AZ475" s="22"/>
      <c r="BA475" s="22"/>
      <c r="BB475" s="22">
        <v>1120</v>
      </c>
      <c r="BC475" s="22"/>
      <c r="BD475" s="22"/>
      <c r="BE475" s="22"/>
      <c r="BF475" s="22"/>
      <c r="BG475" s="55"/>
    </row>
    <row r="476" spans="1:59" ht="25.5" customHeight="1">
      <c r="A476" s="18">
        <v>468</v>
      </c>
      <c r="B476" s="212" t="s">
        <v>856</v>
      </c>
      <c r="C476" s="201" t="s">
        <v>857</v>
      </c>
      <c r="D476" s="213" t="s">
        <v>720</v>
      </c>
      <c r="E476" s="3">
        <v>30</v>
      </c>
      <c r="F476" s="5">
        <v>833.39</v>
      </c>
      <c r="G476" s="19">
        <f t="shared" si="7"/>
        <v>25001.7</v>
      </c>
      <c r="H476" s="2"/>
      <c r="I476" s="2"/>
      <c r="J476" s="2"/>
      <c r="K476" s="2"/>
      <c r="L476" s="2"/>
      <c r="M476" s="13"/>
      <c r="N476" s="13"/>
      <c r="O476" s="2"/>
      <c r="P476" s="2"/>
      <c r="Q476" s="2"/>
      <c r="R476" s="2"/>
      <c r="S476" s="2"/>
      <c r="T476" s="2"/>
      <c r="U476" s="20"/>
      <c r="V476" s="23"/>
      <c r="W476" s="22"/>
      <c r="X476" s="22"/>
      <c r="Y476" s="22"/>
      <c r="Z476" s="22"/>
      <c r="AA476" s="22"/>
      <c r="AB476" s="22"/>
      <c r="AC476" s="22"/>
      <c r="AD476" s="22"/>
      <c r="AE476" s="23"/>
      <c r="AF476" s="22"/>
      <c r="AG476" s="22"/>
      <c r="AH476" s="22"/>
      <c r="AI476" s="22"/>
      <c r="AJ476" s="22"/>
      <c r="AK476" s="22"/>
      <c r="AL476" s="22"/>
      <c r="AM476" s="22"/>
      <c r="AN476" s="22"/>
      <c r="AO476" s="22"/>
      <c r="AP476" s="22"/>
      <c r="AQ476" s="22"/>
      <c r="AR476" s="22"/>
      <c r="AS476" s="22"/>
      <c r="AT476" s="22"/>
      <c r="AU476" s="22"/>
      <c r="AV476" s="22"/>
      <c r="AW476" s="22"/>
      <c r="AX476" s="22"/>
      <c r="AY476" s="22"/>
      <c r="AZ476" s="22"/>
      <c r="BA476" s="22"/>
      <c r="BB476" s="22"/>
      <c r="BC476" s="22"/>
      <c r="BD476" s="22"/>
      <c r="BE476" s="22"/>
      <c r="BF476" s="22"/>
      <c r="BG476" s="55"/>
    </row>
    <row r="477" spans="1:59" ht="25.5" customHeight="1">
      <c r="A477" s="18">
        <v>469</v>
      </c>
      <c r="B477" s="201" t="s">
        <v>858</v>
      </c>
      <c r="C477" s="201" t="s">
        <v>859</v>
      </c>
      <c r="D477" s="205" t="s">
        <v>860</v>
      </c>
      <c r="E477" s="3">
        <v>282</v>
      </c>
      <c r="F477" s="5">
        <v>107.71</v>
      </c>
      <c r="G477" s="19">
        <f t="shared" si="7"/>
        <v>30374.219999999998</v>
      </c>
      <c r="H477" s="2"/>
      <c r="I477" s="2"/>
      <c r="J477" s="2"/>
      <c r="K477" s="2"/>
      <c r="L477" s="2"/>
      <c r="M477" s="13"/>
      <c r="N477" s="13"/>
      <c r="O477" s="2"/>
      <c r="P477" s="2"/>
      <c r="Q477" s="2"/>
      <c r="R477" s="2"/>
      <c r="S477" s="2"/>
      <c r="T477" s="2"/>
      <c r="U477" s="20"/>
      <c r="V477" s="23"/>
      <c r="W477" s="22"/>
      <c r="X477" s="22"/>
      <c r="Y477" s="22"/>
      <c r="Z477" s="22"/>
      <c r="AA477" s="22"/>
      <c r="AB477" s="22"/>
      <c r="AC477" s="22"/>
      <c r="AD477" s="22"/>
      <c r="AE477" s="23"/>
      <c r="AF477" s="22"/>
      <c r="AG477" s="22"/>
      <c r="AH477" s="22"/>
      <c r="AI477" s="22"/>
      <c r="AJ477" s="22"/>
      <c r="AK477" s="22"/>
      <c r="AL477" s="22"/>
      <c r="AM477" s="22"/>
      <c r="AN477" s="22"/>
      <c r="AO477" s="22"/>
      <c r="AP477" s="22"/>
      <c r="AQ477" s="22"/>
      <c r="AR477" s="22"/>
      <c r="AS477" s="22"/>
      <c r="AT477" s="22"/>
      <c r="AU477" s="22"/>
      <c r="AV477" s="22"/>
      <c r="AW477" s="22"/>
      <c r="AX477" s="22"/>
      <c r="AY477" s="22"/>
      <c r="AZ477" s="22"/>
      <c r="BA477" s="22"/>
      <c r="BB477" s="22"/>
      <c r="BC477" s="22"/>
      <c r="BD477" s="22"/>
      <c r="BE477" s="22"/>
      <c r="BF477" s="22"/>
      <c r="BG477" s="55"/>
    </row>
    <row r="478" spans="1:59" ht="25.5" customHeight="1">
      <c r="A478" s="18">
        <v>470</v>
      </c>
      <c r="B478" s="212" t="s">
        <v>861</v>
      </c>
      <c r="C478" s="212" t="s">
        <v>862</v>
      </c>
      <c r="D478" s="213" t="s">
        <v>720</v>
      </c>
      <c r="E478" s="3">
        <v>3</v>
      </c>
      <c r="F478" s="5">
        <v>535</v>
      </c>
      <c r="G478" s="19">
        <f t="shared" si="7"/>
        <v>1605</v>
      </c>
      <c r="H478" s="2"/>
      <c r="I478" s="2"/>
      <c r="J478" s="2"/>
      <c r="K478" s="2"/>
      <c r="L478" s="2"/>
      <c r="M478" s="13"/>
      <c r="N478" s="13"/>
      <c r="O478" s="2"/>
      <c r="P478" s="2"/>
      <c r="Q478" s="2"/>
      <c r="R478" s="2"/>
      <c r="S478" s="2"/>
      <c r="T478" s="2"/>
      <c r="U478" s="20"/>
      <c r="V478" s="23"/>
      <c r="W478" s="22"/>
      <c r="X478" s="22"/>
      <c r="Y478" s="22"/>
      <c r="Z478" s="22"/>
      <c r="AA478" s="22"/>
      <c r="AB478" s="22"/>
      <c r="AC478" s="22"/>
      <c r="AD478" s="22"/>
      <c r="AE478" s="23"/>
      <c r="AF478" s="22"/>
      <c r="AG478" s="22"/>
      <c r="AH478" s="22"/>
      <c r="AI478" s="22"/>
      <c r="AJ478" s="22"/>
      <c r="AK478" s="22"/>
      <c r="AL478" s="22"/>
      <c r="AM478" s="22"/>
      <c r="AN478" s="22"/>
      <c r="AO478" s="22"/>
      <c r="AP478" s="22"/>
      <c r="AQ478" s="22"/>
      <c r="AR478" s="22"/>
      <c r="AS478" s="22"/>
      <c r="AT478" s="22"/>
      <c r="AU478" s="22"/>
      <c r="AV478" s="22"/>
      <c r="AW478" s="22"/>
      <c r="AX478" s="22"/>
      <c r="AY478" s="22"/>
      <c r="AZ478" s="22"/>
      <c r="BA478" s="22"/>
      <c r="BB478" s="22"/>
      <c r="BC478" s="22"/>
      <c r="BD478" s="22"/>
      <c r="BE478" s="22"/>
      <c r="BF478" s="22"/>
      <c r="BG478" s="55"/>
    </row>
    <row r="479" spans="1:59" ht="25.5" customHeight="1">
      <c r="A479" s="18">
        <v>471</v>
      </c>
      <c r="B479" s="224" t="s">
        <v>863</v>
      </c>
      <c r="C479" s="201" t="s">
        <v>864</v>
      </c>
      <c r="D479" s="207" t="s">
        <v>727</v>
      </c>
      <c r="E479" s="3">
        <v>10</v>
      </c>
      <c r="F479" s="5">
        <v>3600</v>
      </c>
      <c r="G479" s="19">
        <f t="shared" si="7"/>
        <v>36000</v>
      </c>
      <c r="H479" s="2"/>
      <c r="I479" s="2"/>
      <c r="J479" s="2"/>
      <c r="K479" s="2"/>
      <c r="L479" s="2"/>
      <c r="M479" s="13"/>
      <c r="N479" s="13"/>
      <c r="O479" s="2"/>
      <c r="P479" s="2"/>
      <c r="Q479" s="2"/>
      <c r="R479" s="2"/>
      <c r="S479" s="2"/>
      <c r="T479" s="2"/>
      <c r="U479" s="20"/>
      <c r="V479" s="23"/>
      <c r="W479" s="22"/>
      <c r="X479" s="22"/>
      <c r="Y479" s="22"/>
      <c r="Z479" s="22"/>
      <c r="AA479" s="22"/>
      <c r="AB479" s="22"/>
      <c r="AC479" s="22"/>
      <c r="AD479" s="22"/>
      <c r="AE479" s="23">
        <v>3000</v>
      </c>
      <c r="AF479" s="22"/>
      <c r="AG479" s="22"/>
      <c r="AH479" s="22"/>
      <c r="AI479" s="22"/>
      <c r="AJ479" s="22"/>
      <c r="AK479" s="22"/>
      <c r="AL479" s="22"/>
      <c r="AM479" s="22"/>
      <c r="AN479" s="22"/>
      <c r="AO479" s="22"/>
      <c r="AP479" s="22"/>
      <c r="AQ479" s="22"/>
      <c r="AR479" s="22"/>
      <c r="AS479" s="22"/>
      <c r="AT479" s="22"/>
      <c r="AU479" s="22"/>
      <c r="AV479" s="22"/>
      <c r="AW479" s="22"/>
      <c r="AX479" s="22"/>
      <c r="AY479" s="22"/>
      <c r="AZ479" s="22"/>
      <c r="BA479" s="22"/>
      <c r="BB479" s="22"/>
      <c r="BC479" s="22"/>
      <c r="BD479" s="22"/>
      <c r="BE479" s="22"/>
      <c r="BF479" s="22"/>
      <c r="BG479" s="55"/>
    </row>
    <row r="480" spans="1:59" ht="25.5" customHeight="1">
      <c r="A480" s="18">
        <v>472</v>
      </c>
      <c r="B480" s="224" t="s">
        <v>865</v>
      </c>
      <c r="C480" s="201" t="s">
        <v>866</v>
      </c>
      <c r="D480" s="207" t="s">
        <v>727</v>
      </c>
      <c r="E480" s="3">
        <v>10</v>
      </c>
      <c r="F480" s="5">
        <v>3210</v>
      </c>
      <c r="G480" s="19">
        <f t="shared" si="7"/>
        <v>32100</v>
      </c>
      <c r="H480" s="2"/>
      <c r="I480" s="2"/>
      <c r="J480" s="2"/>
      <c r="K480" s="2"/>
      <c r="L480" s="2"/>
      <c r="M480" s="13"/>
      <c r="N480" s="13"/>
      <c r="O480" s="2"/>
      <c r="P480" s="2"/>
      <c r="Q480" s="2"/>
      <c r="R480" s="2"/>
      <c r="S480" s="2"/>
      <c r="T480" s="2"/>
      <c r="U480" s="20"/>
      <c r="V480" s="23"/>
      <c r="W480" s="22"/>
      <c r="X480" s="22"/>
      <c r="Y480" s="22"/>
      <c r="Z480" s="22"/>
      <c r="AA480" s="22"/>
      <c r="AB480" s="22"/>
      <c r="AC480" s="22"/>
      <c r="AD480" s="22"/>
      <c r="AE480" s="23"/>
      <c r="AF480" s="22"/>
      <c r="AG480" s="22"/>
      <c r="AH480" s="22"/>
      <c r="AI480" s="22"/>
      <c r="AJ480" s="22"/>
      <c r="AK480" s="22"/>
      <c r="AL480" s="22"/>
      <c r="AM480" s="22"/>
      <c r="AN480" s="22"/>
      <c r="AO480" s="22"/>
      <c r="AP480" s="22"/>
      <c r="AQ480" s="22"/>
      <c r="AR480" s="22"/>
      <c r="AS480" s="22"/>
      <c r="AT480" s="22"/>
      <c r="AU480" s="22"/>
      <c r="AV480" s="22"/>
      <c r="AW480" s="22"/>
      <c r="AX480" s="22"/>
      <c r="AY480" s="22"/>
      <c r="AZ480" s="22"/>
      <c r="BA480" s="22"/>
      <c r="BB480" s="22"/>
      <c r="BC480" s="22"/>
      <c r="BD480" s="22"/>
      <c r="BE480" s="22"/>
      <c r="BF480" s="22"/>
      <c r="BG480" s="55"/>
    </row>
    <row r="481" spans="1:59" ht="25.5" customHeight="1">
      <c r="A481" s="18">
        <v>473</v>
      </c>
      <c r="B481" s="201" t="s">
        <v>867</v>
      </c>
      <c r="C481" s="201" t="s">
        <v>868</v>
      </c>
      <c r="D481" s="205" t="s">
        <v>720</v>
      </c>
      <c r="E481" s="3">
        <v>4380</v>
      </c>
      <c r="F481" s="5">
        <v>600</v>
      </c>
      <c r="G481" s="19">
        <f t="shared" si="7"/>
        <v>2628000</v>
      </c>
      <c r="H481" s="2"/>
      <c r="I481" s="2"/>
      <c r="J481" s="2"/>
      <c r="K481" s="2"/>
      <c r="L481" s="2"/>
      <c r="M481" s="13"/>
      <c r="N481" s="13"/>
      <c r="O481" s="2"/>
      <c r="P481" s="2"/>
      <c r="Q481" s="2"/>
      <c r="R481" s="2"/>
      <c r="S481" s="2"/>
      <c r="T481" s="2"/>
      <c r="U481" s="20"/>
      <c r="V481" s="23"/>
      <c r="W481" s="22"/>
      <c r="X481" s="22"/>
      <c r="Y481" s="22"/>
      <c r="Z481" s="22"/>
      <c r="AA481" s="22"/>
      <c r="AB481" s="22"/>
      <c r="AC481" s="22"/>
      <c r="AD481" s="22"/>
      <c r="AE481" s="23">
        <v>535</v>
      </c>
      <c r="AF481" s="22"/>
      <c r="AG481" s="22"/>
      <c r="AH481" s="22"/>
      <c r="AI481" s="22"/>
      <c r="AJ481" s="22"/>
      <c r="AK481" s="22"/>
      <c r="AL481" s="22"/>
      <c r="AM481" s="22"/>
      <c r="AN481" s="22"/>
      <c r="AO481" s="22"/>
      <c r="AP481" s="22"/>
      <c r="AQ481" s="22"/>
      <c r="AR481" s="22"/>
      <c r="AS481" s="22"/>
      <c r="AT481" s="22"/>
      <c r="AU481" s="22"/>
      <c r="AV481" s="22"/>
      <c r="AW481" s="22"/>
      <c r="AX481" s="22"/>
      <c r="AY481" s="22"/>
      <c r="AZ481" s="22"/>
      <c r="BA481" s="22"/>
      <c r="BB481" s="22"/>
      <c r="BC481" s="22"/>
      <c r="BD481" s="22"/>
      <c r="BE481" s="22"/>
      <c r="BF481" s="22"/>
      <c r="BG481" s="55"/>
    </row>
    <row r="482" spans="1:59" ht="25.5" customHeight="1">
      <c r="A482" s="18">
        <v>474</v>
      </c>
      <c r="B482" s="201" t="s">
        <v>867</v>
      </c>
      <c r="C482" s="201" t="s">
        <v>869</v>
      </c>
      <c r="D482" s="205" t="s">
        <v>720</v>
      </c>
      <c r="E482" s="3">
        <v>858</v>
      </c>
      <c r="F482" s="5">
        <v>640</v>
      </c>
      <c r="G482" s="19">
        <f t="shared" si="7"/>
        <v>549120</v>
      </c>
      <c r="H482" s="2"/>
      <c r="I482" s="2"/>
      <c r="J482" s="2"/>
      <c r="K482" s="2"/>
      <c r="L482" s="2"/>
      <c r="M482" s="13"/>
      <c r="N482" s="13"/>
      <c r="O482" s="2"/>
      <c r="P482" s="2"/>
      <c r="Q482" s="2"/>
      <c r="R482" s="2"/>
      <c r="S482" s="2"/>
      <c r="T482" s="2"/>
      <c r="U482" s="20"/>
      <c r="V482" s="23"/>
      <c r="W482" s="22"/>
      <c r="X482" s="22"/>
      <c r="Y482" s="22"/>
      <c r="Z482" s="22"/>
      <c r="AA482" s="22"/>
      <c r="AB482" s="22"/>
      <c r="AC482" s="22"/>
      <c r="AD482" s="22"/>
      <c r="AE482" s="23">
        <v>535</v>
      </c>
      <c r="AF482" s="22"/>
      <c r="AG482" s="22"/>
      <c r="AH482" s="22"/>
      <c r="AI482" s="22"/>
      <c r="AJ482" s="22"/>
      <c r="AK482" s="22"/>
      <c r="AL482" s="22"/>
      <c r="AM482" s="22"/>
      <c r="AN482" s="22"/>
      <c r="AO482" s="22"/>
      <c r="AP482" s="22"/>
      <c r="AQ482" s="22"/>
      <c r="AR482" s="22"/>
      <c r="AS482" s="22"/>
      <c r="AT482" s="22"/>
      <c r="AU482" s="22"/>
      <c r="AV482" s="22"/>
      <c r="AW482" s="22"/>
      <c r="AX482" s="22"/>
      <c r="AY482" s="22"/>
      <c r="AZ482" s="22"/>
      <c r="BA482" s="22"/>
      <c r="BB482" s="22"/>
      <c r="BC482" s="22"/>
      <c r="BD482" s="22"/>
      <c r="BE482" s="22"/>
      <c r="BF482" s="22"/>
      <c r="BG482" s="55"/>
    </row>
    <row r="483" spans="1:59" ht="25.5" customHeight="1">
      <c r="A483" s="18">
        <v>475</v>
      </c>
      <c r="B483" s="201" t="s">
        <v>867</v>
      </c>
      <c r="C483" s="201" t="s">
        <v>870</v>
      </c>
      <c r="D483" s="205" t="s">
        <v>720</v>
      </c>
      <c r="E483" s="3">
        <v>672</v>
      </c>
      <c r="F483" s="5">
        <v>800</v>
      </c>
      <c r="G483" s="19">
        <f t="shared" si="7"/>
        <v>537600</v>
      </c>
      <c r="H483" s="2"/>
      <c r="I483" s="2"/>
      <c r="J483" s="2"/>
      <c r="K483" s="2"/>
      <c r="L483" s="2"/>
      <c r="M483" s="13"/>
      <c r="N483" s="13"/>
      <c r="O483" s="2"/>
      <c r="P483" s="2"/>
      <c r="Q483" s="2"/>
      <c r="R483" s="2"/>
      <c r="S483" s="2"/>
      <c r="T483" s="2"/>
      <c r="U483" s="20"/>
      <c r="V483" s="23"/>
      <c r="W483" s="22"/>
      <c r="X483" s="22"/>
      <c r="Y483" s="22"/>
      <c r="Z483" s="22"/>
      <c r="AA483" s="22"/>
      <c r="AB483" s="22"/>
      <c r="AC483" s="22"/>
      <c r="AD483" s="22"/>
      <c r="AE483" s="23">
        <v>760</v>
      </c>
      <c r="AF483" s="22"/>
      <c r="AG483" s="22"/>
      <c r="AH483" s="22"/>
      <c r="AI483" s="22"/>
      <c r="AJ483" s="22"/>
      <c r="AK483" s="22"/>
      <c r="AL483" s="22"/>
      <c r="AM483" s="22"/>
      <c r="AN483" s="22"/>
      <c r="AO483" s="22"/>
      <c r="AP483" s="22"/>
      <c r="AQ483" s="22"/>
      <c r="AR483" s="22"/>
      <c r="AS483" s="22"/>
      <c r="AT483" s="22"/>
      <c r="AU483" s="22"/>
      <c r="AV483" s="22"/>
      <c r="AW483" s="22"/>
      <c r="AX483" s="22"/>
      <c r="AY483" s="22"/>
      <c r="AZ483" s="22"/>
      <c r="BA483" s="22"/>
      <c r="BB483" s="22"/>
      <c r="BC483" s="22"/>
      <c r="BD483" s="22"/>
      <c r="BE483" s="22"/>
      <c r="BF483" s="22"/>
      <c r="BG483" s="55"/>
    </row>
    <row r="484" spans="1:59" ht="25.5" customHeight="1">
      <c r="A484" s="18">
        <v>476</v>
      </c>
      <c r="B484" s="201" t="s">
        <v>867</v>
      </c>
      <c r="C484" s="201" t="s">
        <v>871</v>
      </c>
      <c r="D484" s="211" t="s">
        <v>720</v>
      </c>
      <c r="E484" s="3">
        <v>24</v>
      </c>
      <c r="F484" s="5">
        <v>520</v>
      </c>
      <c r="G484" s="19">
        <f t="shared" si="7"/>
        <v>12480</v>
      </c>
      <c r="H484" s="2"/>
      <c r="I484" s="2"/>
      <c r="J484" s="2"/>
      <c r="K484" s="2"/>
      <c r="L484" s="2"/>
      <c r="M484" s="13"/>
      <c r="N484" s="13"/>
      <c r="O484" s="2"/>
      <c r="P484" s="2"/>
      <c r="Q484" s="2"/>
      <c r="R484" s="2"/>
      <c r="S484" s="2"/>
      <c r="T484" s="2"/>
      <c r="U484" s="20"/>
      <c r="V484" s="23"/>
      <c r="W484" s="22"/>
      <c r="X484" s="22"/>
      <c r="Y484" s="22"/>
      <c r="Z484" s="22"/>
      <c r="AA484" s="22"/>
      <c r="AB484" s="22"/>
      <c r="AC484" s="22"/>
      <c r="AD484" s="22"/>
      <c r="AE484" s="23">
        <v>520</v>
      </c>
      <c r="AF484" s="22"/>
      <c r="AG484" s="22"/>
      <c r="AH484" s="22"/>
      <c r="AI484" s="22"/>
      <c r="AJ484" s="22"/>
      <c r="AK484" s="22"/>
      <c r="AL484" s="22"/>
      <c r="AM484" s="22"/>
      <c r="AN484" s="22"/>
      <c r="AO484" s="22"/>
      <c r="AP484" s="22"/>
      <c r="AQ484" s="22"/>
      <c r="AR484" s="22"/>
      <c r="AS484" s="22"/>
      <c r="AT484" s="22"/>
      <c r="AU484" s="22"/>
      <c r="AV484" s="22"/>
      <c r="AW484" s="22"/>
      <c r="AX484" s="22"/>
      <c r="AY484" s="22"/>
      <c r="AZ484" s="22"/>
      <c r="BA484" s="22"/>
      <c r="BB484" s="22"/>
      <c r="BC484" s="22"/>
      <c r="BD484" s="22"/>
      <c r="BE484" s="22"/>
      <c r="BF484" s="22"/>
      <c r="BG484" s="55"/>
    </row>
    <row r="485" spans="1:59" ht="25.5" customHeight="1">
      <c r="A485" s="18">
        <v>477</v>
      </c>
      <c r="B485" s="201" t="s">
        <v>867</v>
      </c>
      <c r="C485" s="201" t="s">
        <v>872</v>
      </c>
      <c r="D485" s="211" t="s">
        <v>720</v>
      </c>
      <c r="E485" s="3">
        <v>24</v>
      </c>
      <c r="F485" s="5">
        <v>530</v>
      </c>
      <c r="G485" s="19">
        <f t="shared" si="7"/>
        <v>12720</v>
      </c>
      <c r="H485" s="2"/>
      <c r="I485" s="2"/>
      <c r="J485" s="2"/>
      <c r="K485" s="2"/>
      <c r="L485" s="2"/>
      <c r="M485" s="13"/>
      <c r="N485" s="13"/>
      <c r="O485" s="2"/>
      <c r="P485" s="2"/>
      <c r="Q485" s="2"/>
      <c r="R485" s="2"/>
      <c r="S485" s="2"/>
      <c r="T485" s="2"/>
      <c r="U485" s="20"/>
      <c r="V485" s="23"/>
      <c r="W485" s="22"/>
      <c r="X485" s="22"/>
      <c r="Y485" s="22"/>
      <c r="Z485" s="22"/>
      <c r="AA485" s="22"/>
      <c r="AB485" s="22"/>
      <c r="AC485" s="22"/>
      <c r="AD485" s="22"/>
      <c r="AE485" s="23">
        <v>530</v>
      </c>
      <c r="AF485" s="22"/>
      <c r="AG485" s="22"/>
      <c r="AH485" s="22"/>
      <c r="AI485" s="22"/>
      <c r="AJ485" s="22"/>
      <c r="AK485" s="22"/>
      <c r="AL485" s="22"/>
      <c r="AM485" s="22"/>
      <c r="AN485" s="22"/>
      <c r="AO485" s="22"/>
      <c r="AP485" s="22"/>
      <c r="AQ485" s="22"/>
      <c r="AR485" s="22"/>
      <c r="AS485" s="22"/>
      <c r="AT485" s="22"/>
      <c r="AU485" s="22"/>
      <c r="AV485" s="22"/>
      <c r="AW485" s="22"/>
      <c r="AX485" s="22"/>
      <c r="AY485" s="22"/>
      <c r="AZ485" s="22"/>
      <c r="BA485" s="22"/>
      <c r="BB485" s="22"/>
      <c r="BC485" s="22"/>
      <c r="BD485" s="22"/>
      <c r="BE485" s="22"/>
      <c r="BF485" s="22"/>
      <c r="BG485" s="55"/>
    </row>
    <row r="486" spans="1:59" ht="25.5" customHeight="1">
      <c r="A486" s="18">
        <v>478</v>
      </c>
      <c r="B486" s="201" t="s">
        <v>867</v>
      </c>
      <c r="C486" s="201" t="s">
        <v>873</v>
      </c>
      <c r="D486" s="211" t="s">
        <v>720</v>
      </c>
      <c r="E486" s="3">
        <v>52</v>
      </c>
      <c r="F486" s="5">
        <v>740</v>
      </c>
      <c r="G486" s="19">
        <f t="shared" si="7"/>
        <v>38480</v>
      </c>
      <c r="H486" s="2"/>
      <c r="I486" s="2"/>
      <c r="J486" s="2"/>
      <c r="K486" s="2"/>
      <c r="L486" s="2"/>
      <c r="M486" s="13"/>
      <c r="N486" s="13"/>
      <c r="O486" s="2"/>
      <c r="P486" s="2"/>
      <c r="Q486" s="2"/>
      <c r="R486" s="2"/>
      <c r="S486" s="2"/>
      <c r="T486" s="2"/>
      <c r="U486" s="20"/>
      <c r="V486" s="23"/>
      <c r="W486" s="22"/>
      <c r="X486" s="22"/>
      <c r="Y486" s="22"/>
      <c r="Z486" s="22"/>
      <c r="AA486" s="22"/>
      <c r="AB486" s="22"/>
      <c r="AC486" s="22"/>
      <c r="AD486" s="22"/>
      <c r="AE486" s="23">
        <v>690</v>
      </c>
      <c r="AF486" s="22"/>
      <c r="AG486" s="22"/>
      <c r="AH486" s="22"/>
      <c r="AI486" s="22"/>
      <c r="AJ486" s="22"/>
      <c r="AK486" s="22"/>
      <c r="AL486" s="22"/>
      <c r="AM486" s="22"/>
      <c r="AN486" s="22"/>
      <c r="AO486" s="22"/>
      <c r="AP486" s="22"/>
      <c r="AQ486" s="22"/>
      <c r="AR486" s="22"/>
      <c r="AS486" s="22"/>
      <c r="AT486" s="22"/>
      <c r="AU486" s="22"/>
      <c r="AV486" s="22"/>
      <c r="AW486" s="22"/>
      <c r="AX486" s="22"/>
      <c r="AY486" s="22"/>
      <c r="AZ486" s="22"/>
      <c r="BA486" s="22"/>
      <c r="BB486" s="22"/>
      <c r="BC486" s="22"/>
      <c r="BD486" s="22"/>
      <c r="BE486" s="22"/>
      <c r="BF486" s="22"/>
      <c r="BG486" s="55"/>
    </row>
    <row r="487" spans="1:59" ht="25.5" customHeight="1">
      <c r="A487" s="18">
        <v>479</v>
      </c>
      <c r="B487" s="201" t="s">
        <v>874</v>
      </c>
      <c r="C487" s="201" t="s">
        <v>875</v>
      </c>
      <c r="D487" s="205" t="s">
        <v>720</v>
      </c>
      <c r="E487" s="3">
        <v>60</v>
      </c>
      <c r="F487" s="5">
        <v>640</v>
      </c>
      <c r="G487" s="19">
        <f t="shared" si="7"/>
        <v>38400</v>
      </c>
      <c r="H487" s="2"/>
      <c r="I487" s="2"/>
      <c r="J487" s="2"/>
      <c r="K487" s="2"/>
      <c r="L487" s="2"/>
      <c r="M487" s="13"/>
      <c r="N487" s="13"/>
      <c r="O487" s="2"/>
      <c r="P487" s="2"/>
      <c r="Q487" s="2"/>
      <c r="R487" s="2"/>
      <c r="S487" s="2"/>
      <c r="T487" s="2"/>
      <c r="U487" s="20"/>
      <c r="V487" s="23"/>
      <c r="W487" s="22"/>
      <c r="X487" s="22"/>
      <c r="Y487" s="22"/>
      <c r="Z487" s="22"/>
      <c r="AA487" s="22"/>
      <c r="AB487" s="22"/>
      <c r="AC487" s="22"/>
      <c r="AD487" s="22"/>
      <c r="AE487" s="23">
        <v>595</v>
      </c>
      <c r="AF487" s="22"/>
      <c r="AG487" s="22"/>
      <c r="AH487" s="22"/>
      <c r="AI487" s="22"/>
      <c r="AJ487" s="22"/>
      <c r="AK487" s="22"/>
      <c r="AL487" s="22"/>
      <c r="AM487" s="22"/>
      <c r="AN487" s="22"/>
      <c r="AO487" s="22"/>
      <c r="AP487" s="22"/>
      <c r="AQ487" s="22"/>
      <c r="AR487" s="22"/>
      <c r="AS487" s="22"/>
      <c r="AT487" s="22"/>
      <c r="AU487" s="22"/>
      <c r="AV487" s="22"/>
      <c r="AW487" s="22"/>
      <c r="AX487" s="22"/>
      <c r="AY487" s="22"/>
      <c r="AZ487" s="22"/>
      <c r="BA487" s="22"/>
      <c r="BB487" s="22">
        <v>589</v>
      </c>
      <c r="BC487" s="22"/>
      <c r="BD487" s="22"/>
      <c r="BE487" s="22"/>
      <c r="BF487" s="22"/>
      <c r="BG487" s="55"/>
    </row>
    <row r="488" spans="1:59" ht="25.5" customHeight="1">
      <c r="A488" s="18">
        <v>480</v>
      </c>
      <c r="B488" s="201" t="s">
        <v>874</v>
      </c>
      <c r="C488" s="201" t="s">
        <v>876</v>
      </c>
      <c r="D488" s="207" t="s">
        <v>720</v>
      </c>
      <c r="E488" s="3">
        <v>110</v>
      </c>
      <c r="F488" s="5">
        <v>850</v>
      </c>
      <c r="G488" s="19">
        <f t="shared" si="7"/>
        <v>93500</v>
      </c>
      <c r="H488" s="2"/>
      <c r="I488" s="2"/>
      <c r="J488" s="2"/>
      <c r="K488" s="2"/>
      <c r="L488" s="2"/>
      <c r="M488" s="13"/>
      <c r="N488" s="13"/>
      <c r="O488" s="2"/>
      <c r="P488" s="2"/>
      <c r="Q488" s="2"/>
      <c r="R488" s="2"/>
      <c r="S488" s="2"/>
      <c r="T488" s="2"/>
      <c r="U488" s="20"/>
      <c r="V488" s="23"/>
      <c r="W488" s="22"/>
      <c r="X488" s="22"/>
      <c r="Y488" s="22"/>
      <c r="Z488" s="22"/>
      <c r="AA488" s="22"/>
      <c r="AB488" s="22"/>
      <c r="AC488" s="22"/>
      <c r="AD488" s="22"/>
      <c r="AE488" s="23">
        <v>845</v>
      </c>
      <c r="AF488" s="22"/>
      <c r="AG488" s="22"/>
      <c r="AH488" s="22"/>
      <c r="AI488" s="22"/>
      <c r="AJ488" s="22"/>
      <c r="AK488" s="22"/>
      <c r="AL488" s="22"/>
      <c r="AM488" s="22"/>
      <c r="AN488" s="22"/>
      <c r="AO488" s="22"/>
      <c r="AP488" s="22"/>
      <c r="AQ488" s="22"/>
      <c r="AR488" s="22"/>
      <c r="AS488" s="22"/>
      <c r="AT488" s="22"/>
      <c r="AU488" s="22"/>
      <c r="AV488" s="22"/>
      <c r="AW488" s="22"/>
      <c r="AX488" s="22"/>
      <c r="AY488" s="22"/>
      <c r="AZ488" s="22"/>
      <c r="BA488" s="22"/>
      <c r="BB488" s="22">
        <v>798</v>
      </c>
      <c r="BC488" s="22"/>
      <c r="BD488" s="22"/>
      <c r="BE488" s="22"/>
      <c r="BF488" s="22"/>
      <c r="BG488" s="55"/>
    </row>
    <row r="489" spans="1:59" ht="25.5" customHeight="1">
      <c r="A489" s="18">
        <v>481</v>
      </c>
      <c r="B489" s="201" t="s">
        <v>877</v>
      </c>
      <c r="C489" s="201" t="s">
        <v>878</v>
      </c>
      <c r="D489" s="207" t="s">
        <v>720</v>
      </c>
      <c r="E489" s="3">
        <v>14</v>
      </c>
      <c r="F489" s="5">
        <v>2525</v>
      </c>
      <c r="G489" s="19">
        <f t="shared" si="7"/>
        <v>35350</v>
      </c>
      <c r="H489" s="2"/>
      <c r="I489" s="2"/>
      <c r="J489" s="2"/>
      <c r="K489" s="2"/>
      <c r="L489" s="2"/>
      <c r="M489" s="13"/>
      <c r="N489" s="13"/>
      <c r="O489" s="2"/>
      <c r="P489" s="2"/>
      <c r="Q489" s="2"/>
      <c r="R489" s="2"/>
      <c r="S489" s="2"/>
      <c r="T489" s="2"/>
      <c r="U489" s="20"/>
      <c r="V489" s="23"/>
      <c r="W489" s="22"/>
      <c r="X489" s="22"/>
      <c r="Y489" s="22"/>
      <c r="Z489" s="22"/>
      <c r="AA489" s="22"/>
      <c r="AB489" s="22"/>
      <c r="AC489" s="22"/>
      <c r="AD489" s="22"/>
      <c r="AE489" s="23">
        <v>2490</v>
      </c>
      <c r="AF489" s="22"/>
      <c r="AG489" s="22"/>
      <c r="AH489" s="22"/>
      <c r="AI489" s="22"/>
      <c r="AJ489" s="22"/>
      <c r="AK489" s="22"/>
      <c r="AL489" s="22"/>
      <c r="AM489" s="22"/>
      <c r="AN489" s="22"/>
      <c r="AO489" s="22"/>
      <c r="AP489" s="22"/>
      <c r="AQ489" s="22"/>
      <c r="AR489" s="22"/>
      <c r="AS489" s="22"/>
      <c r="AT489" s="22"/>
      <c r="AU489" s="22"/>
      <c r="AV489" s="22"/>
      <c r="AW489" s="22"/>
      <c r="AX489" s="22"/>
      <c r="AY489" s="22"/>
      <c r="AZ489" s="22"/>
      <c r="BA489" s="22"/>
      <c r="BB489" s="22">
        <v>2320</v>
      </c>
      <c r="BC489" s="22"/>
      <c r="BD489" s="22"/>
      <c r="BE489" s="22"/>
      <c r="BF489" s="22"/>
      <c r="BG489" s="55"/>
    </row>
    <row r="490" spans="1:59" ht="25.5" customHeight="1">
      <c r="A490" s="18">
        <v>482</v>
      </c>
      <c r="B490" s="201" t="s">
        <v>879</v>
      </c>
      <c r="C490" s="210" t="s">
        <v>880</v>
      </c>
      <c r="D490" s="207" t="s">
        <v>720</v>
      </c>
      <c r="E490" s="3">
        <v>232</v>
      </c>
      <c r="F490" s="5">
        <v>1170</v>
      </c>
      <c r="G490" s="19">
        <f t="shared" si="7"/>
        <v>271440</v>
      </c>
      <c r="H490" s="2"/>
      <c r="I490" s="2"/>
      <c r="J490" s="2"/>
      <c r="K490" s="2"/>
      <c r="L490" s="2"/>
      <c r="M490" s="13"/>
      <c r="N490" s="13"/>
      <c r="O490" s="2"/>
      <c r="P490" s="2"/>
      <c r="Q490" s="2"/>
      <c r="R490" s="2"/>
      <c r="S490" s="2"/>
      <c r="T490" s="2"/>
      <c r="U490" s="20"/>
      <c r="V490" s="23"/>
      <c r="W490" s="22"/>
      <c r="X490" s="22"/>
      <c r="Y490" s="22"/>
      <c r="Z490" s="22"/>
      <c r="AA490" s="22"/>
      <c r="AB490" s="22"/>
      <c r="AC490" s="22"/>
      <c r="AD490" s="22"/>
      <c r="AE490" s="23">
        <v>1150</v>
      </c>
      <c r="AF490" s="22"/>
      <c r="AG490" s="22"/>
      <c r="AH490" s="22"/>
      <c r="AI490" s="22"/>
      <c r="AJ490" s="22"/>
      <c r="AK490" s="22"/>
      <c r="AL490" s="22"/>
      <c r="AM490" s="22"/>
      <c r="AN490" s="22"/>
      <c r="AO490" s="22"/>
      <c r="AP490" s="22"/>
      <c r="AQ490" s="22"/>
      <c r="AR490" s="22"/>
      <c r="AS490" s="22"/>
      <c r="AT490" s="22"/>
      <c r="AU490" s="22"/>
      <c r="AV490" s="22"/>
      <c r="AW490" s="22"/>
      <c r="AX490" s="22"/>
      <c r="AY490" s="22"/>
      <c r="AZ490" s="22"/>
      <c r="BA490" s="22"/>
      <c r="BB490" s="22"/>
      <c r="BC490" s="22"/>
      <c r="BD490" s="22"/>
      <c r="BE490" s="22"/>
      <c r="BF490" s="22"/>
      <c r="BG490" s="55"/>
    </row>
    <row r="491" spans="1:59" ht="25.5" customHeight="1">
      <c r="A491" s="18">
        <v>483</v>
      </c>
      <c r="B491" s="201" t="s">
        <v>881</v>
      </c>
      <c r="C491" s="201" t="s">
        <v>719</v>
      </c>
      <c r="D491" s="207" t="s">
        <v>720</v>
      </c>
      <c r="E491" s="3">
        <v>260</v>
      </c>
      <c r="F491" s="5">
        <v>970</v>
      </c>
      <c r="G491" s="19">
        <f t="shared" si="7"/>
        <v>252200</v>
      </c>
      <c r="H491" s="2"/>
      <c r="I491" s="2"/>
      <c r="J491" s="2"/>
      <c r="K491" s="2"/>
      <c r="L491" s="2"/>
      <c r="M491" s="13"/>
      <c r="N491" s="13"/>
      <c r="O491" s="2"/>
      <c r="P491" s="2"/>
      <c r="Q491" s="2"/>
      <c r="R491" s="2"/>
      <c r="S491" s="2"/>
      <c r="T491" s="2"/>
      <c r="U491" s="20"/>
      <c r="V491" s="23"/>
      <c r="W491" s="22"/>
      <c r="X491" s="22"/>
      <c r="Y491" s="22"/>
      <c r="Z491" s="22"/>
      <c r="AA491" s="22"/>
      <c r="AB491" s="22"/>
      <c r="AC491" s="22"/>
      <c r="AD491" s="22"/>
      <c r="AE491" s="23">
        <v>860</v>
      </c>
      <c r="AF491" s="22"/>
      <c r="AG491" s="22"/>
      <c r="AH491" s="22"/>
      <c r="AI491" s="22"/>
      <c r="AJ491" s="22"/>
      <c r="AK491" s="22"/>
      <c r="AL491" s="22"/>
      <c r="AM491" s="22"/>
      <c r="AN491" s="22"/>
      <c r="AO491" s="22"/>
      <c r="AP491" s="22"/>
      <c r="AQ491" s="22"/>
      <c r="AR491" s="22"/>
      <c r="AS491" s="22"/>
      <c r="AT491" s="22"/>
      <c r="AU491" s="22"/>
      <c r="AV491" s="22"/>
      <c r="AW491" s="22"/>
      <c r="AX491" s="22"/>
      <c r="AY491" s="22"/>
      <c r="AZ491" s="22"/>
      <c r="BA491" s="22"/>
      <c r="BB491" s="22"/>
      <c r="BC491" s="22"/>
      <c r="BD491" s="22"/>
      <c r="BE491" s="22"/>
      <c r="BF491" s="22"/>
      <c r="BG491" s="55"/>
    </row>
    <row r="492" spans="1:59" ht="25.5" customHeight="1">
      <c r="A492" s="18">
        <v>484</v>
      </c>
      <c r="B492" s="201" t="s">
        <v>882</v>
      </c>
      <c r="C492" s="201" t="s">
        <v>883</v>
      </c>
      <c r="D492" s="205" t="s">
        <v>730</v>
      </c>
      <c r="E492" s="3">
        <v>3000</v>
      </c>
      <c r="F492" s="5">
        <v>10.98</v>
      </c>
      <c r="G492" s="19">
        <f t="shared" si="7"/>
        <v>32940</v>
      </c>
      <c r="H492" s="2"/>
      <c r="I492" s="2"/>
      <c r="J492" s="2"/>
      <c r="K492" s="2"/>
      <c r="L492" s="2"/>
      <c r="M492" s="13"/>
      <c r="N492" s="13"/>
      <c r="O492" s="2"/>
      <c r="P492" s="2"/>
      <c r="Q492" s="2"/>
      <c r="R492" s="2"/>
      <c r="S492" s="2"/>
      <c r="T492" s="2"/>
      <c r="U492" s="20"/>
      <c r="V492" s="23"/>
      <c r="W492" s="22"/>
      <c r="X492" s="22"/>
      <c r="Y492" s="22"/>
      <c r="Z492" s="22"/>
      <c r="AA492" s="22"/>
      <c r="AB492" s="22"/>
      <c r="AC492" s="22"/>
      <c r="AD492" s="22"/>
      <c r="AE492" s="23"/>
      <c r="AF492" s="22"/>
      <c r="AG492" s="22"/>
      <c r="AH492" s="22"/>
      <c r="AI492" s="22"/>
      <c r="AJ492" s="22"/>
      <c r="AK492" s="22"/>
      <c r="AL492" s="22"/>
      <c r="AM492" s="22"/>
      <c r="AN492" s="22"/>
      <c r="AO492" s="22"/>
      <c r="AP492" s="22"/>
      <c r="AQ492" s="22"/>
      <c r="AR492" s="22"/>
      <c r="AS492" s="22"/>
      <c r="AT492" s="22"/>
      <c r="AU492" s="22"/>
      <c r="AV492" s="22"/>
      <c r="AW492" s="22"/>
      <c r="AX492" s="22"/>
      <c r="AY492" s="22"/>
      <c r="AZ492" s="22"/>
      <c r="BA492" s="22"/>
      <c r="BB492" s="22"/>
      <c r="BC492" s="22"/>
      <c r="BD492" s="22"/>
      <c r="BE492" s="22"/>
      <c r="BF492" s="22"/>
      <c r="BG492" s="55"/>
    </row>
    <row r="493" spans="1:59" ht="25.5" customHeight="1">
      <c r="A493" s="18">
        <v>485</v>
      </c>
      <c r="B493" s="201" t="s">
        <v>884</v>
      </c>
      <c r="C493" s="201" t="s">
        <v>885</v>
      </c>
      <c r="D493" s="207" t="s">
        <v>730</v>
      </c>
      <c r="E493" s="3">
        <v>3000</v>
      </c>
      <c r="F493" s="5">
        <v>119.75</v>
      </c>
      <c r="G493" s="19">
        <f t="shared" si="7"/>
        <v>359250</v>
      </c>
      <c r="H493" s="2"/>
      <c r="I493" s="2"/>
      <c r="J493" s="2"/>
      <c r="K493" s="2"/>
      <c r="L493" s="2"/>
      <c r="M493" s="13"/>
      <c r="N493" s="13"/>
      <c r="O493" s="2"/>
      <c r="P493" s="2"/>
      <c r="Q493" s="2"/>
      <c r="R493" s="2"/>
      <c r="S493" s="2"/>
      <c r="T493" s="2"/>
      <c r="U493" s="20"/>
      <c r="V493" s="23"/>
      <c r="W493" s="22"/>
      <c r="X493" s="22"/>
      <c r="Y493" s="22"/>
      <c r="Z493" s="22"/>
      <c r="AA493" s="22"/>
      <c r="AB493" s="22"/>
      <c r="AC493" s="22"/>
      <c r="AD493" s="22"/>
      <c r="AE493" s="23"/>
      <c r="AF493" s="22"/>
      <c r="AG493" s="22"/>
      <c r="AH493" s="22"/>
      <c r="AI493" s="22"/>
      <c r="AJ493" s="22"/>
      <c r="AK493" s="22"/>
      <c r="AL493" s="22"/>
      <c r="AM493" s="22"/>
      <c r="AN493" s="22"/>
      <c r="AO493" s="22"/>
      <c r="AP493" s="22"/>
      <c r="AQ493" s="22"/>
      <c r="AR493" s="22"/>
      <c r="AS493" s="22"/>
      <c r="AT493" s="22"/>
      <c r="AU493" s="22"/>
      <c r="AV493" s="22"/>
      <c r="AW493" s="22"/>
      <c r="AX493" s="22"/>
      <c r="AY493" s="22"/>
      <c r="AZ493" s="22"/>
      <c r="BA493" s="22"/>
      <c r="BB493" s="22"/>
      <c r="BC493" s="22"/>
      <c r="BD493" s="22"/>
      <c r="BE493" s="22"/>
      <c r="BF493" s="22"/>
      <c r="BG493" s="55"/>
    </row>
    <row r="494" spans="1:59" ht="25.5" customHeight="1">
      <c r="A494" s="18">
        <v>486</v>
      </c>
      <c r="B494" s="212" t="s">
        <v>886</v>
      </c>
      <c r="C494" s="212" t="s">
        <v>887</v>
      </c>
      <c r="D494" s="213" t="s">
        <v>720</v>
      </c>
      <c r="E494" s="3">
        <v>84</v>
      </c>
      <c r="F494" s="5">
        <v>433.93</v>
      </c>
      <c r="G494" s="19">
        <f t="shared" si="7"/>
        <v>36450.120000000003</v>
      </c>
      <c r="H494" s="2"/>
      <c r="I494" s="2"/>
      <c r="J494" s="2"/>
      <c r="K494" s="2"/>
      <c r="L494" s="2"/>
      <c r="M494" s="13"/>
      <c r="N494" s="13"/>
      <c r="O494" s="2"/>
      <c r="P494" s="2"/>
      <c r="Q494" s="2"/>
      <c r="R494" s="2"/>
      <c r="S494" s="2"/>
      <c r="T494" s="2"/>
      <c r="U494" s="20"/>
      <c r="V494" s="23"/>
      <c r="W494" s="22"/>
      <c r="X494" s="22"/>
      <c r="Y494" s="22"/>
      <c r="Z494" s="22"/>
      <c r="AA494" s="22"/>
      <c r="AB494" s="22"/>
      <c r="AC494" s="22"/>
      <c r="AD494" s="22"/>
      <c r="AE494" s="23"/>
      <c r="AF494" s="22"/>
      <c r="AG494" s="22"/>
      <c r="AH494" s="22"/>
      <c r="AI494" s="22"/>
      <c r="AJ494" s="22"/>
      <c r="AK494" s="22"/>
      <c r="AL494" s="22"/>
      <c r="AM494" s="22"/>
      <c r="AN494" s="22"/>
      <c r="AO494" s="22"/>
      <c r="AP494" s="22"/>
      <c r="AQ494" s="22"/>
      <c r="AR494" s="22"/>
      <c r="AS494" s="22"/>
      <c r="AT494" s="22"/>
      <c r="AU494" s="22"/>
      <c r="AV494" s="22"/>
      <c r="AW494" s="22"/>
      <c r="AX494" s="22"/>
      <c r="AY494" s="22"/>
      <c r="AZ494" s="22"/>
      <c r="BA494" s="22"/>
      <c r="BB494" s="22"/>
      <c r="BC494" s="22"/>
      <c r="BD494" s="22"/>
      <c r="BE494" s="22"/>
      <c r="BF494" s="22"/>
      <c r="BG494" s="55"/>
    </row>
    <row r="495" spans="1:59" ht="25.5" customHeight="1">
      <c r="A495" s="18">
        <v>487</v>
      </c>
      <c r="B495" s="212" t="s">
        <v>886</v>
      </c>
      <c r="C495" s="212" t="s">
        <v>888</v>
      </c>
      <c r="D495" s="225" t="s">
        <v>720</v>
      </c>
      <c r="E495" s="3">
        <v>5</v>
      </c>
      <c r="F495" s="5">
        <v>761.96</v>
      </c>
      <c r="G495" s="19">
        <f t="shared" si="7"/>
        <v>3809.8</v>
      </c>
      <c r="H495" s="2"/>
      <c r="I495" s="2"/>
      <c r="J495" s="2"/>
      <c r="K495" s="2"/>
      <c r="L495" s="2"/>
      <c r="M495" s="13"/>
      <c r="N495" s="13"/>
      <c r="O495" s="2"/>
      <c r="P495" s="2"/>
      <c r="Q495" s="2"/>
      <c r="R495" s="2"/>
      <c r="S495" s="2"/>
      <c r="T495" s="2"/>
      <c r="U495" s="20"/>
      <c r="V495" s="23"/>
      <c r="W495" s="22"/>
      <c r="X495" s="22"/>
      <c r="Y495" s="22"/>
      <c r="Z495" s="22"/>
      <c r="AA495" s="22"/>
      <c r="AB495" s="22"/>
      <c r="AC495" s="22"/>
      <c r="AD495" s="22"/>
      <c r="AE495" s="23"/>
      <c r="AF495" s="22"/>
      <c r="AG495" s="22"/>
      <c r="AH495" s="22"/>
      <c r="AI495" s="22"/>
      <c r="AJ495" s="22"/>
      <c r="AK495" s="22"/>
      <c r="AL495" s="22"/>
      <c r="AM495" s="22"/>
      <c r="AN495" s="22"/>
      <c r="AO495" s="22"/>
      <c r="AP495" s="22"/>
      <c r="AQ495" s="22"/>
      <c r="AR495" s="22"/>
      <c r="AS495" s="22"/>
      <c r="AT495" s="22"/>
      <c r="AU495" s="22"/>
      <c r="AV495" s="22"/>
      <c r="AW495" s="22"/>
      <c r="AX495" s="22"/>
      <c r="AY495" s="22"/>
      <c r="AZ495" s="22"/>
      <c r="BA495" s="22"/>
      <c r="BB495" s="22"/>
      <c r="BC495" s="22"/>
      <c r="BD495" s="22"/>
      <c r="BE495" s="22"/>
      <c r="BF495" s="22"/>
      <c r="BG495" s="55"/>
    </row>
    <row r="496" spans="1:59" ht="25.5" customHeight="1">
      <c r="A496" s="18">
        <v>488</v>
      </c>
      <c r="B496" s="201" t="s">
        <v>889</v>
      </c>
      <c r="C496" s="201" t="s">
        <v>890</v>
      </c>
      <c r="D496" s="205" t="s">
        <v>778</v>
      </c>
      <c r="E496" s="3">
        <v>6000</v>
      </c>
      <c r="F496" s="5">
        <v>95.65</v>
      </c>
      <c r="G496" s="19">
        <f t="shared" si="7"/>
        <v>573900</v>
      </c>
      <c r="H496" s="2"/>
      <c r="I496" s="2"/>
      <c r="J496" s="2"/>
      <c r="K496" s="2"/>
      <c r="L496" s="2"/>
      <c r="M496" s="13"/>
      <c r="N496" s="13"/>
      <c r="O496" s="2"/>
      <c r="P496" s="2"/>
      <c r="Q496" s="2"/>
      <c r="R496" s="2"/>
      <c r="S496" s="2"/>
      <c r="T496" s="2"/>
      <c r="U496" s="20"/>
      <c r="V496" s="23"/>
      <c r="W496" s="22"/>
      <c r="X496" s="22"/>
      <c r="Y496" s="22"/>
      <c r="Z496" s="22"/>
      <c r="AA496" s="22"/>
      <c r="AB496" s="22"/>
      <c r="AC496" s="22"/>
      <c r="AD496" s="22"/>
      <c r="AE496" s="23"/>
      <c r="AF496" s="22"/>
      <c r="AG496" s="22"/>
      <c r="AH496" s="22"/>
      <c r="AI496" s="22"/>
      <c r="AJ496" s="22"/>
      <c r="AK496" s="22"/>
      <c r="AL496" s="22"/>
      <c r="AM496" s="22"/>
      <c r="AN496" s="22"/>
      <c r="AO496" s="22"/>
      <c r="AP496" s="22"/>
      <c r="AQ496" s="22"/>
      <c r="AR496" s="22"/>
      <c r="AS496" s="22"/>
      <c r="AT496" s="22"/>
      <c r="AU496" s="22"/>
      <c r="AV496" s="22"/>
      <c r="AW496" s="22"/>
      <c r="AX496" s="22"/>
      <c r="AY496" s="22"/>
      <c r="AZ496" s="22"/>
      <c r="BA496" s="22"/>
      <c r="BB496" s="22"/>
      <c r="BC496" s="22"/>
      <c r="BD496" s="22"/>
      <c r="BE496" s="22"/>
      <c r="BF496" s="22"/>
      <c r="BG496" s="55"/>
    </row>
    <row r="497" spans="1:59" ht="25.5" customHeight="1">
      <c r="A497" s="18">
        <v>489</v>
      </c>
      <c r="B497" s="201" t="s">
        <v>891</v>
      </c>
      <c r="C497" s="201" t="s">
        <v>892</v>
      </c>
      <c r="D497" s="205" t="s">
        <v>770</v>
      </c>
      <c r="E497" s="3">
        <v>100</v>
      </c>
      <c r="F497" s="5">
        <v>1.9</v>
      </c>
      <c r="G497" s="19">
        <f t="shared" si="7"/>
        <v>190</v>
      </c>
      <c r="H497" s="2"/>
      <c r="I497" s="2"/>
      <c r="J497" s="2"/>
      <c r="K497" s="2"/>
      <c r="L497" s="2"/>
      <c r="M497" s="13"/>
      <c r="N497" s="13"/>
      <c r="O497" s="2"/>
      <c r="P497" s="2"/>
      <c r="Q497" s="2"/>
      <c r="R497" s="2"/>
      <c r="S497" s="2"/>
      <c r="T497" s="2"/>
      <c r="U497" s="20"/>
      <c r="V497" s="23"/>
      <c r="W497" s="22"/>
      <c r="X497" s="22"/>
      <c r="Y497" s="22"/>
      <c r="Z497" s="22"/>
      <c r="AA497" s="22"/>
      <c r="AB497" s="22"/>
      <c r="AC497" s="22"/>
      <c r="AD497" s="22"/>
      <c r="AE497" s="23"/>
      <c r="AF497" s="22"/>
      <c r="AG497" s="22"/>
      <c r="AH497" s="22"/>
      <c r="AI497" s="22"/>
      <c r="AJ497" s="22"/>
      <c r="AK497" s="22"/>
      <c r="AL497" s="22"/>
      <c r="AM497" s="22"/>
      <c r="AN497" s="22"/>
      <c r="AO497" s="22"/>
      <c r="AP497" s="22"/>
      <c r="AQ497" s="22"/>
      <c r="AR497" s="22"/>
      <c r="AS497" s="22"/>
      <c r="AT497" s="22"/>
      <c r="AU497" s="22"/>
      <c r="AV497" s="22"/>
      <c r="AW497" s="22"/>
      <c r="AX497" s="22"/>
      <c r="AY497" s="22"/>
      <c r="AZ497" s="22"/>
      <c r="BA497" s="22"/>
      <c r="BB497" s="22"/>
      <c r="BC497" s="22"/>
      <c r="BD497" s="22"/>
      <c r="BE497" s="22"/>
      <c r="BF497" s="22"/>
      <c r="BG497" s="55"/>
    </row>
    <row r="498" spans="1:59" ht="25.5" customHeight="1">
      <c r="A498" s="18">
        <v>490</v>
      </c>
      <c r="B498" s="201" t="s">
        <v>893</v>
      </c>
      <c r="C498" s="201" t="s">
        <v>894</v>
      </c>
      <c r="D498" s="205" t="s">
        <v>720</v>
      </c>
      <c r="E498" s="3">
        <v>234</v>
      </c>
      <c r="F498" s="5">
        <v>1800</v>
      </c>
      <c r="G498" s="19">
        <f t="shared" si="7"/>
        <v>421200</v>
      </c>
      <c r="H498" s="2"/>
      <c r="I498" s="2"/>
      <c r="J498" s="2"/>
      <c r="K498" s="2"/>
      <c r="L498" s="2"/>
      <c r="M498" s="13"/>
      <c r="N498" s="13"/>
      <c r="O498" s="2"/>
      <c r="P498" s="2"/>
      <c r="Q498" s="2"/>
      <c r="R498" s="2"/>
      <c r="S498" s="2"/>
      <c r="T498" s="2"/>
      <c r="U498" s="20"/>
      <c r="V498" s="23"/>
      <c r="W498" s="22"/>
      <c r="X498" s="22"/>
      <c r="Y498" s="22"/>
      <c r="Z498" s="22"/>
      <c r="AA498" s="22"/>
      <c r="AB498" s="22"/>
      <c r="AC498" s="22"/>
      <c r="AD498" s="22"/>
      <c r="AE498" s="23">
        <v>1500</v>
      </c>
      <c r="AF498" s="22"/>
      <c r="AG498" s="22"/>
      <c r="AH498" s="22"/>
      <c r="AI498" s="22"/>
      <c r="AJ498" s="22"/>
      <c r="AK498" s="22"/>
      <c r="AL498" s="22"/>
      <c r="AM498" s="22"/>
      <c r="AN498" s="22"/>
      <c r="AO498" s="22"/>
      <c r="AP498" s="22"/>
      <c r="AQ498" s="22"/>
      <c r="AR498" s="22"/>
      <c r="AS498" s="22"/>
      <c r="AT498" s="22"/>
      <c r="AU498" s="22"/>
      <c r="AV498" s="22"/>
      <c r="AW498" s="22"/>
      <c r="AX498" s="22"/>
      <c r="AY498" s="22"/>
      <c r="AZ498" s="22"/>
      <c r="BA498" s="22"/>
      <c r="BB498" s="22">
        <v>1660</v>
      </c>
      <c r="BC498" s="22"/>
      <c r="BD498" s="22"/>
      <c r="BE498" s="22"/>
      <c r="BF498" s="22"/>
      <c r="BG498" s="55"/>
    </row>
    <row r="499" spans="1:59" ht="25.5" customHeight="1">
      <c r="A499" s="18">
        <v>491</v>
      </c>
      <c r="B499" s="201" t="s">
        <v>895</v>
      </c>
      <c r="C499" s="201" t="s">
        <v>896</v>
      </c>
      <c r="D499" s="207" t="s">
        <v>720</v>
      </c>
      <c r="E499" s="3">
        <v>6</v>
      </c>
      <c r="F499" s="5">
        <v>2700</v>
      </c>
      <c r="G499" s="19">
        <f t="shared" si="7"/>
        <v>16200</v>
      </c>
      <c r="H499" s="2"/>
      <c r="I499" s="2"/>
      <c r="J499" s="2"/>
      <c r="K499" s="2"/>
      <c r="L499" s="2"/>
      <c r="M499" s="13"/>
      <c r="N499" s="13"/>
      <c r="O499" s="2"/>
      <c r="P499" s="2"/>
      <c r="Q499" s="2"/>
      <c r="R499" s="2"/>
      <c r="S499" s="2"/>
      <c r="T499" s="2"/>
      <c r="U499" s="20"/>
      <c r="V499" s="23"/>
      <c r="W499" s="22"/>
      <c r="X499" s="22"/>
      <c r="Y499" s="22"/>
      <c r="Z499" s="22"/>
      <c r="AA499" s="22"/>
      <c r="AB499" s="22"/>
      <c r="AC499" s="22"/>
      <c r="AD499" s="22"/>
      <c r="AE499" s="23">
        <v>2700</v>
      </c>
      <c r="AF499" s="22"/>
      <c r="AG499" s="22"/>
      <c r="AH499" s="22"/>
      <c r="AI499" s="22"/>
      <c r="AJ499" s="22"/>
      <c r="AK499" s="22"/>
      <c r="AL499" s="22"/>
      <c r="AM499" s="22"/>
      <c r="AN499" s="22"/>
      <c r="AO499" s="22"/>
      <c r="AP499" s="22"/>
      <c r="AQ499" s="22"/>
      <c r="AR499" s="22"/>
      <c r="AS499" s="22"/>
      <c r="AT499" s="22"/>
      <c r="AU499" s="22"/>
      <c r="AV499" s="22"/>
      <c r="AW499" s="22"/>
      <c r="AX499" s="22"/>
      <c r="AY499" s="22"/>
      <c r="AZ499" s="22"/>
      <c r="BA499" s="22"/>
      <c r="BB499" s="22">
        <v>2420</v>
      </c>
      <c r="BC499" s="22"/>
      <c r="BD499" s="22"/>
      <c r="BE499" s="22"/>
      <c r="BF499" s="22"/>
      <c r="BG499" s="55"/>
    </row>
    <row r="500" spans="1:59" ht="25.5" customHeight="1">
      <c r="A500" s="18">
        <v>492</v>
      </c>
      <c r="B500" s="201" t="s">
        <v>897</v>
      </c>
      <c r="C500" s="226" t="s">
        <v>898</v>
      </c>
      <c r="D500" s="207" t="s">
        <v>720</v>
      </c>
      <c r="E500" s="3">
        <v>5</v>
      </c>
      <c r="F500" s="5">
        <v>369.91</v>
      </c>
      <c r="G500" s="19">
        <f t="shared" si="7"/>
        <v>1849.5500000000002</v>
      </c>
      <c r="H500" s="2"/>
      <c r="I500" s="2"/>
      <c r="J500" s="2"/>
      <c r="K500" s="2"/>
      <c r="L500" s="2"/>
      <c r="M500" s="13"/>
      <c r="N500" s="13"/>
      <c r="O500" s="2"/>
      <c r="P500" s="2"/>
      <c r="Q500" s="2"/>
      <c r="R500" s="2"/>
      <c r="S500" s="2"/>
      <c r="T500" s="2"/>
      <c r="U500" s="20"/>
      <c r="V500" s="23"/>
      <c r="W500" s="22"/>
      <c r="X500" s="22"/>
      <c r="Y500" s="22"/>
      <c r="Z500" s="22"/>
      <c r="AA500" s="22"/>
      <c r="AB500" s="22"/>
      <c r="AC500" s="22"/>
      <c r="AD500" s="22"/>
      <c r="AE500" s="23"/>
      <c r="AF500" s="22"/>
      <c r="AG500" s="22"/>
      <c r="AH500" s="22"/>
      <c r="AI500" s="22"/>
      <c r="AJ500" s="22"/>
      <c r="AK500" s="22"/>
      <c r="AL500" s="22"/>
      <c r="AM500" s="22"/>
      <c r="AN500" s="22"/>
      <c r="AO500" s="22"/>
      <c r="AP500" s="22"/>
      <c r="AQ500" s="22"/>
      <c r="AR500" s="22"/>
      <c r="AS500" s="22"/>
      <c r="AT500" s="22"/>
      <c r="AU500" s="22"/>
      <c r="AV500" s="22"/>
      <c r="AW500" s="22"/>
      <c r="AX500" s="22"/>
      <c r="AY500" s="22"/>
      <c r="AZ500" s="22"/>
      <c r="BA500" s="22"/>
      <c r="BB500" s="22"/>
      <c r="BC500" s="22"/>
      <c r="BD500" s="22"/>
      <c r="BE500" s="22"/>
      <c r="BF500" s="22"/>
      <c r="BG500" s="55"/>
    </row>
    <row r="501" spans="1:59" ht="25.5" customHeight="1">
      <c r="A501" s="18">
        <v>493</v>
      </c>
      <c r="B501" s="201" t="s">
        <v>900</v>
      </c>
      <c r="C501" s="201" t="s">
        <v>901</v>
      </c>
      <c r="D501" s="207" t="s">
        <v>720</v>
      </c>
      <c r="E501" s="3">
        <v>186</v>
      </c>
      <c r="F501" s="5">
        <v>1600</v>
      </c>
      <c r="G501" s="19">
        <f t="shared" si="7"/>
        <v>297600</v>
      </c>
      <c r="H501" s="2"/>
      <c r="I501" s="2"/>
      <c r="J501" s="2"/>
      <c r="K501" s="2"/>
      <c r="L501" s="2"/>
      <c r="M501" s="13"/>
      <c r="N501" s="13"/>
      <c r="O501" s="2"/>
      <c r="P501" s="2"/>
      <c r="Q501" s="2"/>
      <c r="R501" s="2"/>
      <c r="S501" s="2"/>
      <c r="T501" s="2"/>
      <c r="U501" s="20"/>
      <c r="V501" s="23"/>
      <c r="W501" s="22"/>
      <c r="X501" s="22"/>
      <c r="Y501" s="22"/>
      <c r="Z501" s="22"/>
      <c r="AA501" s="22"/>
      <c r="AB501" s="22"/>
      <c r="AC501" s="22"/>
      <c r="AD501" s="22"/>
      <c r="AE501" s="23">
        <v>1595</v>
      </c>
      <c r="AF501" s="22"/>
      <c r="AG501" s="22"/>
      <c r="AH501" s="22"/>
      <c r="AI501" s="22"/>
      <c r="AJ501" s="22"/>
      <c r="AK501" s="22"/>
      <c r="AL501" s="22"/>
      <c r="AM501" s="22"/>
      <c r="AN501" s="22"/>
      <c r="AO501" s="22"/>
      <c r="AP501" s="22"/>
      <c r="AQ501" s="22"/>
      <c r="AR501" s="22"/>
      <c r="AS501" s="22"/>
      <c r="AT501" s="22"/>
      <c r="AU501" s="22"/>
      <c r="AV501" s="22"/>
      <c r="AW501" s="22"/>
      <c r="AX501" s="22"/>
      <c r="AY501" s="22"/>
      <c r="AZ501" s="22"/>
      <c r="BA501" s="22"/>
      <c r="BB501" s="22"/>
      <c r="BC501" s="22"/>
      <c r="BD501" s="22"/>
      <c r="BE501" s="22"/>
      <c r="BF501" s="22"/>
      <c r="BG501" s="55"/>
    </row>
    <row r="502" spans="1:59" ht="25.5" customHeight="1">
      <c r="A502" s="18">
        <v>494</v>
      </c>
      <c r="B502" s="227" t="s">
        <v>902</v>
      </c>
      <c r="C502" s="227" t="s">
        <v>903</v>
      </c>
      <c r="D502" s="228" t="s">
        <v>720</v>
      </c>
      <c r="E502" s="3">
        <v>24</v>
      </c>
      <c r="F502" s="5">
        <v>2696.4</v>
      </c>
      <c r="G502" s="19">
        <f t="shared" si="7"/>
        <v>64713.600000000006</v>
      </c>
      <c r="H502" s="2"/>
      <c r="I502" s="2"/>
      <c r="J502" s="2"/>
      <c r="K502" s="2"/>
      <c r="L502" s="2"/>
      <c r="M502" s="13"/>
      <c r="N502" s="13"/>
      <c r="O502" s="2"/>
      <c r="P502" s="2"/>
      <c r="Q502" s="2"/>
      <c r="R502" s="2"/>
      <c r="S502" s="2"/>
      <c r="T502" s="2"/>
      <c r="U502" s="20"/>
      <c r="V502" s="23"/>
      <c r="W502" s="22"/>
      <c r="X502" s="22"/>
      <c r="Y502" s="22"/>
      <c r="Z502" s="22"/>
      <c r="AA502" s="22"/>
      <c r="AB502" s="22"/>
      <c r="AC502" s="22"/>
      <c r="AD502" s="22"/>
      <c r="AE502" s="23"/>
      <c r="AF502" s="22"/>
      <c r="AG502" s="22"/>
      <c r="AH502" s="22"/>
      <c r="AI502" s="22"/>
      <c r="AJ502" s="22"/>
      <c r="AK502" s="22"/>
      <c r="AL502" s="22"/>
      <c r="AM502" s="22"/>
      <c r="AN502" s="22"/>
      <c r="AO502" s="22"/>
      <c r="AP502" s="22"/>
      <c r="AQ502" s="22"/>
      <c r="AR502" s="22"/>
      <c r="AS502" s="22"/>
      <c r="AT502" s="22"/>
      <c r="AU502" s="22"/>
      <c r="AV502" s="22"/>
      <c r="AW502" s="22"/>
      <c r="AX502" s="22"/>
      <c r="AY502" s="22"/>
      <c r="AZ502" s="22"/>
      <c r="BA502" s="22"/>
      <c r="BB502" s="22"/>
      <c r="BC502" s="22"/>
      <c r="BD502" s="22"/>
      <c r="BE502" s="22"/>
      <c r="BF502" s="22"/>
      <c r="BG502" s="55"/>
    </row>
    <row r="503" spans="1:59" ht="25.5" customHeight="1">
      <c r="A503" s="18">
        <v>495</v>
      </c>
      <c r="B503" s="38" t="s">
        <v>11</v>
      </c>
      <c r="C503" s="4" t="s">
        <v>12</v>
      </c>
      <c r="D503" s="6" t="s">
        <v>13</v>
      </c>
      <c r="E503" s="3">
        <v>10</v>
      </c>
      <c r="F503" s="5">
        <v>2321.9</v>
      </c>
      <c r="G503" s="19">
        <f t="shared" si="7"/>
        <v>23219</v>
      </c>
      <c r="H503" s="2"/>
      <c r="I503" s="2"/>
      <c r="J503" s="2"/>
      <c r="K503" s="2"/>
      <c r="L503" s="2"/>
      <c r="M503" s="13"/>
      <c r="N503" s="13"/>
      <c r="O503" s="2"/>
      <c r="P503" s="2"/>
      <c r="Q503" s="2"/>
      <c r="R503" s="2"/>
      <c r="S503" s="2"/>
      <c r="T503" s="2"/>
      <c r="U503" s="20"/>
      <c r="V503" s="23"/>
      <c r="W503" s="22"/>
      <c r="X503" s="22"/>
      <c r="Y503" s="22"/>
      <c r="Z503" s="22"/>
      <c r="AA503" s="22"/>
      <c r="AB503" s="22"/>
      <c r="AC503" s="22"/>
      <c r="AD503" s="22"/>
      <c r="AE503" s="23"/>
      <c r="AF503" s="22"/>
      <c r="AG503" s="22"/>
      <c r="AH503" s="22"/>
      <c r="AI503" s="22"/>
      <c r="AJ503" s="22"/>
      <c r="AK503" s="22"/>
      <c r="AL503" s="22"/>
      <c r="AM503" s="22"/>
      <c r="AN503" s="22"/>
      <c r="AO503" s="22"/>
      <c r="AP503" s="22"/>
      <c r="AQ503" s="22"/>
      <c r="AR503" s="22"/>
      <c r="AS503" s="22"/>
      <c r="AT503" s="22"/>
      <c r="AU503" s="22"/>
      <c r="AV503" s="22"/>
      <c r="AW503" s="22"/>
      <c r="AX503" s="22"/>
      <c r="AY503" s="22"/>
      <c r="AZ503" s="22"/>
      <c r="BA503" s="22"/>
      <c r="BB503" s="22"/>
      <c r="BC503" s="22"/>
      <c r="BD503" s="22"/>
      <c r="BE503" s="22"/>
      <c r="BF503" s="22"/>
      <c r="BG503" s="55"/>
    </row>
    <row r="504" spans="1:59" ht="25.5" customHeight="1">
      <c r="A504" s="18">
        <v>496</v>
      </c>
      <c r="B504" s="230" t="s">
        <v>904</v>
      </c>
      <c r="C504" s="229" t="s">
        <v>905</v>
      </c>
      <c r="D504" s="231" t="s">
        <v>733</v>
      </c>
      <c r="E504" s="3">
        <v>250</v>
      </c>
      <c r="F504" s="5">
        <v>1599.65</v>
      </c>
      <c r="G504" s="19">
        <f t="shared" si="7"/>
        <v>399912.5</v>
      </c>
      <c r="H504" s="2"/>
      <c r="I504" s="2"/>
      <c r="J504" s="2"/>
      <c r="K504" s="2"/>
      <c r="L504" s="2"/>
      <c r="M504" s="13"/>
      <c r="N504" s="13"/>
      <c r="O504" s="2"/>
      <c r="P504" s="2"/>
      <c r="Q504" s="2"/>
      <c r="R504" s="2"/>
      <c r="S504" s="2"/>
      <c r="T504" s="2"/>
      <c r="U504" s="20"/>
      <c r="V504" s="23"/>
      <c r="W504" s="22"/>
      <c r="X504" s="22"/>
      <c r="Y504" s="22"/>
      <c r="Z504" s="22"/>
      <c r="AA504" s="22"/>
      <c r="AB504" s="22"/>
      <c r="AC504" s="22"/>
      <c r="AD504" s="22"/>
      <c r="AE504" s="23"/>
      <c r="AF504" s="22"/>
      <c r="AG504" s="22"/>
      <c r="AH504" s="22"/>
      <c r="AI504" s="22"/>
      <c r="AJ504" s="22"/>
      <c r="AK504" s="22"/>
      <c r="AL504" s="22"/>
      <c r="AM504" s="22"/>
      <c r="AN504" s="22"/>
      <c r="AO504" s="22"/>
      <c r="AP504" s="22"/>
      <c r="AQ504" s="22"/>
      <c r="AR504" s="22"/>
      <c r="AS504" s="22"/>
      <c r="AT504" s="22"/>
      <c r="AU504" s="22"/>
      <c r="AV504" s="22"/>
      <c r="AW504" s="22"/>
      <c r="AX504" s="22"/>
      <c r="AY504" s="22"/>
      <c r="AZ504" s="22"/>
      <c r="BA504" s="22"/>
      <c r="BB504" s="22"/>
      <c r="BC504" s="22"/>
      <c r="BD504" s="22"/>
      <c r="BE504" s="22"/>
      <c r="BF504" s="22"/>
      <c r="BG504" s="55"/>
    </row>
    <row r="505" spans="1:59" ht="25.5" customHeight="1">
      <c r="A505" s="18">
        <v>497</v>
      </c>
      <c r="B505" s="220" t="s">
        <v>906</v>
      </c>
      <c r="C505" s="229" t="s">
        <v>907</v>
      </c>
      <c r="D505" s="231" t="s">
        <v>908</v>
      </c>
      <c r="E505" s="3">
        <v>1000</v>
      </c>
      <c r="F505" s="9">
        <v>20.329999999999998</v>
      </c>
      <c r="G505" s="19">
        <f t="shared" si="7"/>
        <v>20330</v>
      </c>
      <c r="H505" s="2"/>
      <c r="I505" s="2"/>
      <c r="J505" s="2"/>
      <c r="K505" s="2"/>
      <c r="L505" s="2"/>
      <c r="M505" s="13"/>
      <c r="N505" s="13"/>
      <c r="O505" s="2"/>
      <c r="P505" s="2"/>
      <c r="Q505" s="2"/>
      <c r="R505" s="2"/>
      <c r="S505" s="2"/>
      <c r="T505" s="2"/>
      <c r="U505" s="20"/>
      <c r="V505" s="23"/>
      <c r="W505" s="22"/>
      <c r="X505" s="22"/>
      <c r="Y505" s="22"/>
      <c r="Z505" s="22"/>
      <c r="AA505" s="22"/>
      <c r="AB505" s="22"/>
      <c r="AC505" s="22"/>
      <c r="AD505" s="22"/>
      <c r="AE505" s="23"/>
      <c r="AF505" s="22"/>
      <c r="AG505" s="22"/>
      <c r="AH505" s="22"/>
      <c r="AI505" s="22"/>
      <c r="AJ505" s="22"/>
      <c r="AK505" s="22"/>
      <c r="AL505" s="22"/>
      <c r="AM505" s="22"/>
      <c r="AN505" s="22"/>
      <c r="AO505" s="22"/>
      <c r="AP505" s="22"/>
      <c r="AQ505" s="22"/>
      <c r="AR505" s="22"/>
      <c r="AS505" s="22"/>
      <c r="AT505" s="22"/>
      <c r="AU505" s="22"/>
      <c r="AV505" s="22"/>
      <c r="AW505" s="22"/>
      <c r="AX505" s="22"/>
      <c r="AY505" s="22"/>
      <c r="AZ505" s="22"/>
      <c r="BA505" s="22"/>
      <c r="BB505" s="22"/>
      <c r="BC505" s="22"/>
      <c r="BD505" s="22"/>
      <c r="BE505" s="22"/>
      <c r="BF505" s="22"/>
      <c r="BG505" s="55"/>
    </row>
    <row r="506" spans="1:59" ht="25.5" customHeight="1">
      <c r="A506" s="18">
        <v>498</v>
      </c>
      <c r="B506" s="222" t="s">
        <v>909</v>
      </c>
      <c r="C506" s="201" t="s">
        <v>910</v>
      </c>
      <c r="D506" s="205" t="s">
        <v>778</v>
      </c>
      <c r="E506" s="3">
        <v>200</v>
      </c>
      <c r="F506" s="5">
        <v>142.03</v>
      </c>
      <c r="G506" s="19">
        <f t="shared" si="7"/>
        <v>28406</v>
      </c>
      <c r="H506" s="2"/>
      <c r="I506" s="2"/>
      <c r="J506" s="2"/>
      <c r="K506" s="2"/>
      <c r="L506" s="2"/>
      <c r="M506" s="13"/>
      <c r="N506" s="13"/>
      <c r="O506" s="2"/>
      <c r="P506" s="2"/>
      <c r="Q506" s="2"/>
      <c r="R506" s="2"/>
      <c r="S506" s="2"/>
      <c r="T506" s="2"/>
      <c r="U506" s="20"/>
      <c r="V506" s="23"/>
      <c r="W506" s="22"/>
      <c r="X506" s="22"/>
      <c r="Y506" s="22"/>
      <c r="Z506" s="22"/>
      <c r="AA506" s="22"/>
      <c r="AB506" s="22"/>
      <c r="AC506" s="22"/>
      <c r="AD506" s="22"/>
      <c r="AE506" s="23"/>
      <c r="AF506" s="22"/>
      <c r="AG506" s="22"/>
      <c r="AH506" s="22"/>
      <c r="AI506" s="22"/>
      <c r="AJ506" s="22"/>
      <c r="AK506" s="22"/>
      <c r="AL506" s="22"/>
      <c r="AM506" s="22"/>
      <c r="AN506" s="22"/>
      <c r="AO506" s="22"/>
      <c r="AP506" s="22"/>
      <c r="AQ506" s="22"/>
      <c r="AR506" s="22"/>
      <c r="AS506" s="22"/>
      <c r="AT506" s="22"/>
      <c r="AU506" s="22"/>
      <c r="AV506" s="22"/>
      <c r="AW506" s="22"/>
      <c r="AX506" s="22"/>
      <c r="AY506" s="22"/>
      <c r="AZ506" s="22"/>
      <c r="BA506" s="22"/>
      <c r="BB506" s="22"/>
      <c r="BC506" s="22"/>
      <c r="BD506" s="22"/>
      <c r="BE506" s="22"/>
      <c r="BF506" s="22"/>
      <c r="BG506" s="55"/>
    </row>
    <row r="507" spans="1:59" ht="25.5" customHeight="1">
      <c r="A507" s="18">
        <v>499</v>
      </c>
      <c r="B507" s="206" t="s">
        <v>911</v>
      </c>
      <c r="C507" s="201" t="s">
        <v>912</v>
      </c>
      <c r="D507" s="205" t="s">
        <v>770</v>
      </c>
      <c r="E507" s="3">
        <v>530</v>
      </c>
      <c r="F507" s="5">
        <v>218.28</v>
      </c>
      <c r="G507" s="19">
        <f t="shared" si="7"/>
        <v>115688.4</v>
      </c>
      <c r="H507" s="2"/>
      <c r="I507" s="2"/>
      <c r="J507" s="2"/>
      <c r="K507" s="2"/>
      <c r="L507" s="2"/>
      <c r="M507" s="13"/>
      <c r="N507" s="13"/>
      <c r="O507" s="2"/>
      <c r="P507" s="2"/>
      <c r="Q507" s="2"/>
      <c r="R507" s="2"/>
      <c r="S507" s="2"/>
      <c r="T507" s="2"/>
      <c r="U507" s="20"/>
      <c r="V507" s="23"/>
      <c r="W507" s="22"/>
      <c r="X507" s="22"/>
      <c r="Y507" s="22"/>
      <c r="Z507" s="22"/>
      <c r="AA507" s="22"/>
      <c r="AB507" s="22"/>
      <c r="AC507" s="22"/>
      <c r="AD507" s="22"/>
      <c r="AE507" s="23"/>
      <c r="AF507" s="22"/>
      <c r="AG507" s="22"/>
      <c r="AH507" s="22"/>
      <c r="AI507" s="22"/>
      <c r="AJ507" s="22"/>
      <c r="AK507" s="22"/>
      <c r="AL507" s="22"/>
      <c r="AM507" s="22"/>
      <c r="AN507" s="22"/>
      <c r="AO507" s="22"/>
      <c r="AP507" s="22"/>
      <c r="AQ507" s="22"/>
      <c r="AR507" s="22"/>
      <c r="AS507" s="22"/>
      <c r="AT507" s="22"/>
      <c r="AU507" s="22"/>
      <c r="AV507" s="22"/>
      <c r="AW507" s="22"/>
      <c r="AX507" s="22"/>
      <c r="AY507" s="22"/>
      <c r="AZ507" s="22"/>
      <c r="BA507" s="22"/>
      <c r="BB507" s="22"/>
      <c r="BC507" s="22"/>
      <c r="BD507" s="22"/>
      <c r="BE507" s="22"/>
      <c r="BF507" s="22"/>
      <c r="BG507" s="55"/>
    </row>
    <row r="508" spans="1:59" ht="25.5" customHeight="1">
      <c r="A508" s="18">
        <v>500</v>
      </c>
      <c r="B508" s="206" t="s">
        <v>913</v>
      </c>
      <c r="C508" s="201" t="s">
        <v>914</v>
      </c>
      <c r="D508" s="205" t="s">
        <v>770</v>
      </c>
      <c r="E508" s="3">
        <v>300</v>
      </c>
      <c r="F508" s="5">
        <v>29.17</v>
      </c>
      <c r="G508" s="19">
        <f t="shared" si="7"/>
        <v>8751</v>
      </c>
      <c r="H508" s="2"/>
      <c r="I508" s="2"/>
      <c r="J508" s="2"/>
      <c r="K508" s="2"/>
      <c r="L508" s="2"/>
      <c r="M508" s="13"/>
      <c r="N508" s="13"/>
      <c r="O508" s="2"/>
      <c r="P508" s="2"/>
      <c r="Q508" s="2"/>
      <c r="R508" s="2"/>
      <c r="S508" s="2"/>
      <c r="T508" s="2"/>
      <c r="U508" s="20"/>
      <c r="V508" s="23"/>
      <c r="W508" s="22"/>
      <c r="X508" s="22"/>
      <c r="Y508" s="22"/>
      <c r="Z508" s="22"/>
      <c r="AA508" s="22"/>
      <c r="AB508" s="22"/>
      <c r="AC508" s="22"/>
      <c r="AD508" s="22"/>
      <c r="AE508" s="23"/>
      <c r="AF508" s="22"/>
      <c r="AG508" s="22"/>
      <c r="AH508" s="22"/>
      <c r="AI508" s="22"/>
      <c r="AJ508" s="22"/>
      <c r="AK508" s="22"/>
      <c r="AL508" s="22"/>
      <c r="AM508" s="22"/>
      <c r="AN508" s="22"/>
      <c r="AO508" s="22"/>
      <c r="AP508" s="22"/>
      <c r="AQ508" s="22"/>
      <c r="AR508" s="22"/>
      <c r="AS508" s="22"/>
      <c r="AT508" s="22"/>
      <c r="AU508" s="22"/>
      <c r="AV508" s="22"/>
      <c r="AW508" s="22"/>
      <c r="AX508" s="22"/>
      <c r="AY508" s="22"/>
      <c r="AZ508" s="22"/>
      <c r="BA508" s="22"/>
      <c r="BB508" s="22"/>
      <c r="BC508" s="22"/>
      <c r="BD508" s="22"/>
      <c r="BE508" s="22"/>
      <c r="BF508" s="22"/>
      <c r="BG508" s="55"/>
    </row>
    <row r="509" spans="1:59" ht="25.5" customHeight="1">
      <c r="A509" s="18">
        <v>501</v>
      </c>
      <c r="B509" s="230" t="s">
        <v>915</v>
      </c>
      <c r="C509" s="229" t="s">
        <v>916</v>
      </c>
      <c r="D509" s="228" t="s">
        <v>778</v>
      </c>
      <c r="E509" s="3">
        <v>220</v>
      </c>
      <c r="F509" s="10">
        <v>1000</v>
      </c>
      <c r="G509" s="19">
        <f t="shared" si="7"/>
        <v>220000</v>
      </c>
      <c r="H509" s="2"/>
      <c r="I509" s="2"/>
      <c r="J509" s="2"/>
      <c r="K509" s="2"/>
      <c r="L509" s="2"/>
      <c r="M509" s="13"/>
      <c r="N509" s="13"/>
      <c r="O509" s="2"/>
      <c r="P509" s="2"/>
      <c r="Q509" s="2"/>
      <c r="R509" s="2"/>
      <c r="S509" s="2"/>
      <c r="T509" s="2"/>
      <c r="U509" s="20"/>
      <c r="V509" s="23"/>
      <c r="W509" s="22"/>
      <c r="X509" s="22"/>
      <c r="Y509" s="22"/>
      <c r="Z509" s="22"/>
      <c r="AA509" s="22"/>
      <c r="AB509" s="22"/>
      <c r="AC509" s="22"/>
      <c r="AD509" s="22"/>
      <c r="AE509" s="23"/>
      <c r="AF509" s="22"/>
      <c r="AG509" s="22"/>
      <c r="AH509" s="22"/>
      <c r="AI509" s="22"/>
      <c r="AJ509" s="22"/>
      <c r="AK509" s="22"/>
      <c r="AL509" s="22"/>
      <c r="AM509" s="22"/>
      <c r="AN509" s="22"/>
      <c r="AO509" s="22"/>
      <c r="AP509" s="22"/>
      <c r="AQ509" s="22"/>
      <c r="AR509" s="22"/>
      <c r="AS509" s="22"/>
      <c r="AT509" s="22"/>
      <c r="AU509" s="22"/>
      <c r="AV509" s="22"/>
      <c r="AW509" s="22"/>
      <c r="AX509" s="22"/>
      <c r="AY509" s="22"/>
      <c r="AZ509" s="22"/>
      <c r="BA509" s="22"/>
      <c r="BB509" s="22"/>
      <c r="BC509" s="22"/>
      <c r="BD509" s="22"/>
      <c r="BE509" s="22"/>
      <c r="BF509" s="22"/>
      <c r="BG509" s="55"/>
    </row>
    <row r="510" spans="1:59" ht="25.5" customHeight="1">
      <c r="A510" s="18">
        <v>502</v>
      </c>
      <c r="B510" s="220" t="s">
        <v>917</v>
      </c>
      <c r="C510" s="201" t="s">
        <v>918</v>
      </c>
      <c r="D510" s="221" t="s">
        <v>899</v>
      </c>
      <c r="E510" s="3">
        <v>31</v>
      </c>
      <c r="F510" s="10">
        <v>31030</v>
      </c>
      <c r="G510" s="19">
        <f t="shared" si="7"/>
        <v>961930</v>
      </c>
      <c r="H510" s="2"/>
      <c r="I510" s="2"/>
      <c r="J510" s="2"/>
      <c r="K510" s="2"/>
      <c r="L510" s="2"/>
      <c r="M510" s="13"/>
      <c r="N510" s="13"/>
      <c r="O510" s="2"/>
      <c r="P510" s="2"/>
      <c r="Q510" s="2"/>
      <c r="R510" s="2"/>
      <c r="S510" s="2"/>
      <c r="T510" s="2"/>
      <c r="U510" s="20"/>
      <c r="V510" s="23"/>
      <c r="W510" s="22"/>
      <c r="X510" s="22"/>
      <c r="Y510" s="22"/>
      <c r="Z510" s="22"/>
      <c r="AA510" s="22"/>
      <c r="AB510" s="22"/>
      <c r="AC510" s="22"/>
      <c r="AD510" s="22"/>
      <c r="AE510" s="23"/>
      <c r="AF510" s="22"/>
      <c r="AG510" s="22"/>
      <c r="AH510" s="22"/>
      <c r="AI510" s="22"/>
      <c r="AJ510" s="22"/>
      <c r="AK510" s="22"/>
      <c r="AL510" s="22"/>
      <c r="AM510" s="22"/>
      <c r="AN510" s="22"/>
      <c r="AO510" s="22"/>
      <c r="AP510" s="22"/>
      <c r="AQ510" s="22"/>
      <c r="AR510" s="22"/>
      <c r="AS510" s="22"/>
      <c r="AT510" s="22"/>
      <c r="AU510" s="22"/>
      <c r="AV510" s="22"/>
      <c r="AW510" s="22"/>
      <c r="AX510" s="22"/>
      <c r="AY510" s="22">
        <v>28000</v>
      </c>
      <c r="AZ510" s="22"/>
      <c r="BA510" s="22"/>
      <c r="BB510" s="22"/>
      <c r="BC510" s="22"/>
      <c r="BD510" s="22"/>
      <c r="BE510" s="22"/>
      <c r="BF510" s="22"/>
      <c r="BG510" s="55"/>
    </row>
    <row r="511" spans="1:59" ht="25.5" customHeight="1">
      <c r="A511" s="18">
        <v>503</v>
      </c>
      <c r="B511" s="209" t="s">
        <v>919</v>
      </c>
      <c r="C511" s="209" t="s">
        <v>920</v>
      </c>
      <c r="D511" s="221" t="s">
        <v>899</v>
      </c>
      <c r="E511" s="3">
        <v>20</v>
      </c>
      <c r="F511" s="10">
        <v>54570</v>
      </c>
      <c r="G511" s="19">
        <f t="shared" si="7"/>
        <v>1091400</v>
      </c>
      <c r="H511" s="2"/>
      <c r="I511" s="2"/>
      <c r="J511" s="2"/>
      <c r="K511" s="2"/>
      <c r="L511" s="2"/>
      <c r="M511" s="13"/>
      <c r="N511" s="13"/>
      <c r="O511" s="2"/>
      <c r="P511" s="2"/>
      <c r="Q511" s="2"/>
      <c r="R511" s="2"/>
      <c r="S511" s="2"/>
      <c r="T511" s="2"/>
      <c r="U511" s="20"/>
      <c r="V511" s="23"/>
      <c r="W511" s="22"/>
      <c r="X511" s="22"/>
      <c r="Y511" s="22"/>
      <c r="Z511" s="22"/>
      <c r="AA511" s="22"/>
      <c r="AB511" s="22"/>
      <c r="AC511" s="22"/>
      <c r="AD511" s="22"/>
      <c r="AE511" s="23"/>
      <c r="AF511" s="22"/>
      <c r="AG511" s="22"/>
      <c r="AH511" s="22"/>
      <c r="AI511" s="22"/>
      <c r="AJ511" s="22"/>
      <c r="AK511" s="22"/>
      <c r="AL511" s="22"/>
      <c r="AM511" s="22"/>
      <c r="AN511" s="22"/>
      <c r="AO511" s="22"/>
      <c r="AP511" s="22"/>
      <c r="AQ511" s="22"/>
      <c r="AR511" s="22"/>
      <c r="AS511" s="22"/>
      <c r="AT511" s="22"/>
      <c r="AU511" s="22"/>
      <c r="AV511" s="22"/>
      <c r="AW511" s="22"/>
      <c r="AX511" s="22"/>
      <c r="AY511" s="22"/>
      <c r="AZ511" s="22"/>
      <c r="BA511" s="22"/>
      <c r="BB511" s="22"/>
      <c r="BC511" s="22"/>
      <c r="BD511" s="22"/>
      <c r="BE511" s="22"/>
      <c r="BF511" s="22"/>
      <c r="BG511" s="55"/>
    </row>
    <row r="512" spans="1:59" ht="25.5" customHeight="1">
      <c r="A512" s="18">
        <v>504</v>
      </c>
      <c r="B512" s="232" t="s">
        <v>921</v>
      </c>
      <c r="C512" s="232" t="s">
        <v>922</v>
      </c>
      <c r="D512" s="233" t="s">
        <v>923</v>
      </c>
      <c r="E512" s="35">
        <v>100</v>
      </c>
      <c r="F512" s="11">
        <v>10.220000000000001</v>
      </c>
      <c r="G512" s="19">
        <f t="shared" si="7"/>
        <v>1022.0000000000001</v>
      </c>
      <c r="H512" s="2"/>
      <c r="I512" s="2"/>
      <c r="J512" s="2"/>
      <c r="K512" s="2"/>
      <c r="L512" s="2"/>
      <c r="M512" s="13"/>
      <c r="N512" s="13"/>
      <c r="O512" s="2"/>
      <c r="P512" s="2"/>
      <c r="Q512" s="2"/>
      <c r="R512" s="2"/>
      <c r="S512" s="2"/>
      <c r="T512" s="2"/>
      <c r="U512" s="20"/>
      <c r="V512" s="23"/>
      <c r="W512" s="22"/>
      <c r="X512" s="22"/>
      <c r="Y512" s="22"/>
      <c r="Z512" s="22"/>
      <c r="AA512" s="22"/>
      <c r="AB512" s="22"/>
      <c r="AC512" s="22"/>
      <c r="AD512" s="22"/>
      <c r="AE512" s="23"/>
      <c r="AF512" s="22"/>
      <c r="AG512" s="22"/>
      <c r="AH512" s="22"/>
      <c r="AI512" s="22"/>
      <c r="AJ512" s="22"/>
      <c r="AK512" s="22"/>
      <c r="AL512" s="22"/>
      <c r="AM512" s="22"/>
      <c r="AN512" s="22"/>
      <c r="AO512" s="22"/>
      <c r="AP512" s="22"/>
      <c r="AQ512" s="22"/>
      <c r="AR512" s="22"/>
      <c r="AS512" s="22"/>
      <c r="AT512" s="22"/>
      <c r="AU512" s="22"/>
      <c r="AV512" s="22"/>
      <c r="AW512" s="22"/>
      <c r="AX512" s="22"/>
      <c r="AY512" s="22"/>
      <c r="AZ512" s="22"/>
      <c r="BA512" s="22"/>
      <c r="BB512" s="22"/>
      <c r="BC512" s="22"/>
      <c r="BD512" s="22"/>
      <c r="BE512" s="22"/>
      <c r="BF512" s="22"/>
      <c r="BG512" s="55"/>
    </row>
    <row r="513" spans="1:59" ht="25.5" customHeight="1">
      <c r="A513" s="18">
        <v>505</v>
      </c>
      <c r="B513" s="234" t="s">
        <v>924</v>
      </c>
      <c r="C513" s="234" t="s">
        <v>925</v>
      </c>
      <c r="D513" s="235" t="s">
        <v>926</v>
      </c>
      <c r="E513" s="35">
        <v>2</v>
      </c>
      <c r="F513" s="11">
        <v>100000</v>
      </c>
      <c r="G513" s="19">
        <f t="shared" si="7"/>
        <v>200000</v>
      </c>
      <c r="H513" s="2"/>
      <c r="I513" s="2"/>
      <c r="J513" s="2"/>
      <c r="K513" s="2"/>
      <c r="L513" s="2"/>
      <c r="M513" s="13"/>
      <c r="N513" s="13"/>
      <c r="O513" s="2"/>
      <c r="P513" s="2"/>
      <c r="Q513" s="2"/>
      <c r="R513" s="2"/>
      <c r="S513" s="2"/>
      <c r="T513" s="2"/>
      <c r="U513" s="20"/>
      <c r="V513" s="23"/>
      <c r="W513" s="22"/>
      <c r="X513" s="22"/>
      <c r="Y513" s="22"/>
      <c r="Z513" s="22"/>
      <c r="AA513" s="22"/>
      <c r="AB513" s="22"/>
      <c r="AC513" s="22"/>
      <c r="AD513" s="22"/>
      <c r="AE513" s="23"/>
      <c r="AF513" s="22"/>
      <c r="AG513" s="22"/>
      <c r="AH513" s="22"/>
      <c r="AI513" s="22"/>
      <c r="AJ513" s="22"/>
      <c r="AK513" s="22"/>
      <c r="AL513" s="22"/>
      <c r="AM513" s="22"/>
      <c r="AN513" s="22"/>
      <c r="AO513" s="22"/>
      <c r="AP513" s="22"/>
      <c r="AQ513" s="22"/>
      <c r="AR513" s="22"/>
      <c r="AS513" s="22"/>
      <c r="AT513" s="22"/>
      <c r="AU513" s="22"/>
      <c r="AV513" s="22"/>
      <c r="AW513" s="22"/>
      <c r="AX513" s="22"/>
      <c r="AY513" s="22"/>
      <c r="AZ513" s="22"/>
      <c r="BA513" s="22"/>
      <c r="BB513" s="22"/>
      <c r="BC513" s="22"/>
      <c r="BD513" s="22"/>
      <c r="BE513" s="22"/>
      <c r="BF513" s="22"/>
      <c r="BG513" s="55"/>
    </row>
    <row r="514" spans="1:59" ht="25.5" customHeight="1">
      <c r="A514" s="18">
        <v>506</v>
      </c>
      <c r="B514" s="236" t="s">
        <v>927</v>
      </c>
      <c r="C514" s="236" t="s">
        <v>928</v>
      </c>
      <c r="D514" s="237" t="s">
        <v>926</v>
      </c>
      <c r="E514" s="35">
        <v>40</v>
      </c>
      <c r="F514" s="11">
        <v>2294.56</v>
      </c>
      <c r="G514" s="19">
        <f t="shared" ref="G514:G516" si="8">F514*E514</f>
        <v>91782.399999999994</v>
      </c>
      <c r="H514" s="2"/>
      <c r="I514" s="2"/>
      <c r="J514" s="2"/>
      <c r="K514" s="2"/>
      <c r="L514" s="2"/>
      <c r="M514" s="13"/>
      <c r="N514" s="13"/>
      <c r="O514" s="2"/>
      <c r="P514" s="2"/>
      <c r="Q514" s="2"/>
      <c r="R514" s="2"/>
      <c r="S514" s="2"/>
      <c r="T514" s="2"/>
      <c r="U514" s="20"/>
      <c r="V514" s="23"/>
      <c r="W514" s="22"/>
      <c r="X514" s="22"/>
      <c r="Y514" s="22"/>
      <c r="Z514" s="22"/>
      <c r="AA514" s="22"/>
      <c r="AB514" s="22"/>
      <c r="AC514" s="22"/>
      <c r="AD514" s="22"/>
      <c r="AE514" s="23"/>
      <c r="AF514" s="22"/>
      <c r="AG514" s="22"/>
      <c r="AH514" s="22"/>
      <c r="AI514" s="22"/>
      <c r="AJ514" s="22"/>
      <c r="AK514" s="22"/>
      <c r="AL514" s="22"/>
      <c r="AM514" s="22"/>
      <c r="AN514" s="22"/>
      <c r="AO514" s="22"/>
      <c r="AP514" s="22"/>
      <c r="AQ514" s="22"/>
      <c r="AR514" s="22"/>
      <c r="AS514" s="22"/>
      <c r="AT514" s="22"/>
      <c r="AU514" s="22"/>
      <c r="AV514" s="22"/>
      <c r="AW514" s="22"/>
      <c r="AX514" s="22"/>
      <c r="AY514" s="22"/>
      <c r="AZ514" s="22"/>
      <c r="BA514" s="22"/>
      <c r="BB514" s="22"/>
      <c r="BC514" s="22"/>
      <c r="BD514" s="22"/>
      <c r="BE514" s="22"/>
      <c r="BF514" s="22"/>
      <c r="BG514" s="55"/>
    </row>
    <row r="515" spans="1:59" ht="25.5" customHeight="1">
      <c r="A515" s="18">
        <v>507</v>
      </c>
      <c r="B515" s="12" t="s">
        <v>929</v>
      </c>
      <c r="C515" s="12" t="s">
        <v>930</v>
      </c>
      <c r="D515" s="238" t="s">
        <v>923</v>
      </c>
      <c r="E515" s="35">
        <v>1000</v>
      </c>
      <c r="F515" s="11">
        <v>1.07</v>
      </c>
      <c r="G515" s="19">
        <f t="shared" si="8"/>
        <v>1070</v>
      </c>
      <c r="H515" s="2"/>
      <c r="I515" s="2"/>
      <c r="J515" s="2"/>
      <c r="K515" s="2"/>
      <c r="L515" s="2"/>
      <c r="M515" s="13"/>
      <c r="N515" s="13"/>
      <c r="O515" s="2"/>
      <c r="P515" s="2"/>
      <c r="Q515" s="2"/>
      <c r="R515" s="2"/>
      <c r="S515" s="2"/>
      <c r="T515" s="2"/>
      <c r="U515" s="20"/>
      <c r="V515" s="23"/>
      <c r="W515" s="22"/>
      <c r="X515" s="22"/>
      <c r="Y515" s="22"/>
      <c r="Z515" s="22"/>
      <c r="AA515" s="22"/>
      <c r="AB515" s="22"/>
      <c r="AC515" s="22"/>
      <c r="AD515" s="22"/>
      <c r="AE515" s="23"/>
      <c r="AF515" s="22"/>
      <c r="AG515" s="22"/>
      <c r="AH515" s="22"/>
      <c r="AI515" s="22"/>
      <c r="AJ515" s="22"/>
      <c r="AK515" s="22"/>
      <c r="AL515" s="22"/>
      <c r="AM515" s="22"/>
      <c r="AN515" s="22"/>
      <c r="AO515" s="22"/>
      <c r="AP515" s="22"/>
      <c r="AQ515" s="22"/>
      <c r="AR515" s="22"/>
      <c r="AS515" s="22"/>
      <c r="AT515" s="22"/>
      <c r="AU515" s="22"/>
      <c r="AV515" s="22"/>
      <c r="AW515" s="22"/>
      <c r="AX515" s="22"/>
      <c r="AY515" s="22"/>
      <c r="AZ515" s="22"/>
      <c r="BA515" s="22"/>
      <c r="BB515" s="22"/>
      <c r="BC515" s="22"/>
      <c r="BD515" s="22"/>
      <c r="BE515" s="22"/>
      <c r="BF515" s="22"/>
      <c r="BG515" s="55"/>
    </row>
    <row r="516" spans="1:59" ht="25.5" customHeight="1">
      <c r="A516" s="18">
        <v>508</v>
      </c>
      <c r="B516" s="201" t="s">
        <v>931</v>
      </c>
      <c r="C516" s="201" t="s">
        <v>932</v>
      </c>
      <c r="D516" s="205" t="s">
        <v>727</v>
      </c>
      <c r="E516" s="3">
        <v>500</v>
      </c>
      <c r="F516" s="9">
        <v>1320</v>
      </c>
      <c r="G516" s="19">
        <f t="shared" si="8"/>
        <v>660000</v>
      </c>
      <c r="H516" s="2"/>
      <c r="I516" s="2"/>
      <c r="J516" s="2"/>
      <c r="K516" s="2"/>
      <c r="L516" s="2"/>
      <c r="M516" s="13"/>
      <c r="N516" s="13"/>
      <c r="O516" s="2"/>
      <c r="P516" s="2"/>
      <c r="Q516" s="2"/>
      <c r="R516" s="2"/>
      <c r="S516" s="2"/>
      <c r="T516" s="2"/>
      <c r="U516" s="20"/>
      <c r="V516" s="23"/>
      <c r="W516" s="22"/>
      <c r="X516" s="22"/>
      <c r="Y516" s="22"/>
      <c r="Z516" s="22"/>
      <c r="AA516" s="22"/>
      <c r="AB516" s="22"/>
      <c r="AC516" s="22"/>
      <c r="AD516" s="22"/>
      <c r="AE516" s="23"/>
      <c r="AF516" s="22"/>
      <c r="AG516" s="22"/>
      <c r="AH516" s="22"/>
      <c r="AI516" s="22"/>
      <c r="AJ516" s="22"/>
      <c r="AK516" s="22"/>
      <c r="AL516" s="22"/>
      <c r="AM516" s="22"/>
      <c r="AN516" s="22"/>
      <c r="AO516" s="22"/>
      <c r="AP516" s="22"/>
      <c r="AQ516" s="22"/>
      <c r="AR516" s="22"/>
      <c r="AS516" s="22"/>
      <c r="AT516" s="22"/>
      <c r="AU516" s="22"/>
      <c r="AV516" s="22"/>
      <c r="AW516" s="22"/>
      <c r="AX516" s="22"/>
      <c r="AY516" s="22"/>
      <c r="AZ516" s="22"/>
      <c r="BA516" s="22"/>
      <c r="BB516" s="22"/>
      <c r="BC516" s="22"/>
      <c r="BD516" s="22"/>
      <c r="BE516" s="22"/>
      <c r="BF516" s="22"/>
      <c r="BG516" s="55"/>
    </row>
    <row r="517" spans="1:59" ht="42.75" customHeight="1">
      <c r="A517" s="22"/>
      <c r="B517" s="14" t="s">
        <v>7</v>
      </c>
      <c r="C517" s="15"/>
      <c r="D517" s="1"/>
      <c r="E517" s="3"/>
      <c r="F517" s="16"/>
      <c r="G517" s="49">
        <f>SUM(G9:G516)</f>
        <v>271717598.69999999</v>
      </c>
      <c r="H517" s="49"/>
      <c r="I517" s="49"/>
      <c r="J517" s="49"/>
      <c r="K517" s="49"/>
      <c r="L517" s="49"/>
      <c r="M517" s="50"/>
      <c r="N517" s="50"/>
      <c r="O517" s="49"/>
      <c r="P517" s="49"/>
      <c r="Q517" s="49"/>
      <c r="R517" s="49"/>
      <c r="S517" s="49"/>
      <c r="T517" s="49"/>
      <c r="U517" s="51"/>
      <c r="V517" s="21"/>
      <c r="W517" s="22"/>
      <c r="X517" s="22"/>
      <c r="Y517" s="22"/>
      <c r="Z517" s="22"/>
      <c r="AA517" s="22"/>
      <c r="AB517" s="22"/>
      <c r="AC517" s="22"/>
      <c r="AD517" s="22"/>
      <c r="AE517" s="23"/>
      <c r="AF517" s="22"/>
      <c r="AG517" s="22"/>
      <c r="AH517" s="22"/>
      <c r="AI517" s="22"/>
      <c r="AJ517" s="22"/>
      <c r="AK517" s="22"/>
      <c r="AL517" s="22"/>
      <c r="AM517" s="22"/>
      <c r="AN517" s="22"/>
      <c r="AO517" s="22"/>
      <c r="AP517" s="22"/>
      <c r="AQ517" s="22"/>
      <c r="AR517" s="22"/>
      <c r="AS517" s="22"/>
      <c r="AT517" s="22"/>
      <c r="AU517" s="22"/>
      <c r="AV517" s="22"/>
      <c r="AW517" s="22"/>
      <c r="AX517" s="22"/>
      <c r="AY517" s="22"/>
      <c r="AZ517" s="22"/>
      <c r="BA517" s="22"/>
      <c r="BB517" s="22"/>
      <c r="BC517" s="22"/>
      <c r="BD517" s="22"/>
      <c r="BE517" s="22"/>
      <c r="BF517" s="22"/>
    </row>
    <row r="518" spans="1:59" ht="33" customHeight="1">
      <c r="B518" s="239" t="s">
        <v>933</v>
      </c>
      <c r="C518" s="239"/>
      <c r="D518" s="240"/>
      <c r="E518" s="241"/>
      <c r="F518" s="242"/>
      <c r="G518" s="243"/>
      <c r="H518" s="244"/>
      <c r="I518" s="244"/>
      <c r="J518" s="244"/>
      <c r="K518" s="244"/>
      <c r="L518" s="244"/>
      <c r="M518" s="245"/>
      <c r="N518" s="245"/>
      <c r="O518" s="244"/>
      <c r="P518" s="244"/>
      <c r="Q518" s="244"/>
      <c r="R518" s="244"/>
      <c r="S518" s="244"/>
      <c r="T518" s="244"/>
      <c r="U518" s="244"/>
      <c r="V518" s="62"/>
      <c r="W518" s="62"/>
      <c r="X518" s="62"/>
      <c r="Y518" s="62"/>
      <c r="Z518" s="62"/>
      <c r="AA518" s="62"/>
      <c r="AB518" s="62"/>
      <c r="AC518" s="62"/>
      <c r="AD518" s="62"/>
      <c r="AE518" s="244"/>
      <c r="AF518" s="62"/>
      <c r="AG518" s="62"/>
      <c r="AH518" s="62"/>
      <c r="AI518" s="62"/>
      <c r="AJ518" s="62"/>
      <c r="AK518" s="62"/>
      <c r="AL518" s="62"/>
      <c r="AM518" s="62"/>
      <c r="AN518" s="62"/>
      <c r="AO518" s="62"/>
      <c r="AP518" s="62"/>
      <c r="AQ518" s="62"/>
      <c r="AR518" s="62"/>
      <c r="AS518" s="62"/>
      <c r="AT518" s="62"/>
      <c r="AU518" s="62"/>
      <c r="AV518" s="62"/>
      <c r="AW518" s="62"/>
      <c r="AX518" s="62"/>
      <c r="AY518" s="62"/>
      <c r="AZ518" s="62"/>
      <c r="BA518" s="62"/>
      <c r="BB518" s="62"/>
      <c r="BC518" s="62"/>
      <c r="BD518" s="62"/>
      <c r="BE518" s="62"/>
      <c r="BF518" s="62"/>
      <c r="BG518" s="62"/>
    </row>
    <row r="519" spans="1:59" ht="52.5" customHeight="1">
      <c r="B519" s="258" t="s">
        <v>934</v>
      </c>
      <c r="C519" s="258"/>
      <c r="D519" s="258"/>
      <c r="E519" s="241"/>
      <c r="F519" s="242"/>
      <c r="G519" s="243"/>
      <c r="H519" s="244"/>
      <c r="I519" s="244"/>
      <c r="J519" s="244"/>
      <c r="K519" s="244"/>
      <c r="L519" s="244"/>
      <c r="M519" s="245"/>
      <c r="N519" s="245"/>
      <c r="O519" s="244"/>
      <c r="P519" s="244"/>
      <c r="Q519" s="244"/>
      <c r="R519" s="244"/>
      <c r="S519" s="244"/>
      <c r="T519" s="244"/>
      <c r="U519" s="244"/>
      <c r="V519" s="62"/>
      <c r="W519" s="62"/>
      <c r="X519" s="62"/>
      <c r="Y519" s="62"/>
      <c r="Z519" s="62"/>
      <c r="AA519" s="62"/>
      <c r="AB519" s="62"/>
      <c r="AC519" s="62"/>
      <c r="AD519" s="62"/>
      <c r="AE519" s="244"/>
      <c r="AF519" s="62"/>
      <c r="AG519" s="62"/>
      <c r="AH519" s="62"/>
      <c r="AI519" s="62"/>
      <c r="AJ519" s="62"/>
      <c r="AK519" s="62"/>
      <c r="AL519" s="62"/>
      <c r="AM519" s="62"/>
      <c r="AN519" s="62"/>
      <c r="AO519" s="62"/>
      <c r="AP519" s="62"/>
      <c r="AQ519" s="62"/>
      <c r="AR519" s="62"/>
      <c r="AS519" s="62"/>
      <c r="AT519" s="62"/>
      <c r="AU519" s="62"/>
      <c r="AV519" s="62"/>
      <c r="AW519" s="62"/>
      <c r="AX519" s="62"/>
      <c r="AY519" s="62"/>
      <c r="AZ519" s="62"/>
      <c r="BA519" s="62"/>
      <c r="BB519" s="62"/>
      <c r="BC519" s="62"/>
      <c r="BD519" s="62"/>
      <c r="BE519" s="62"/>
      <c r="BF519" s="62"/>
      <c r="BG519" s="62"/>
    </row>
    <row r="520" spans="1:59" ht="17.25" customHeight="1">
      <c r="B520" s="264" t="s">
        <v>935</v>
      </c>
      <c r="C520" s="264"/>
      <c r="D520" s="264"/>
      <c r="E520" s="264"/>
      <c r="F520" s="264"/>
      <c r="G520" s="264"/>
      <c r="H520" s="246"/>
      <c r="I520" s="246"/>
      <c r="J520" s="246"/>
      <c r="K520" s="246"/>
      <c r="L520" s="246"/>
      <c r="M520" s="247"/>
      <c r="N520" s="247"/>
      <c r="O520" s="246"/>
      <c r="P520" s="246"/>
      <c r="Q520" s="246"/>
      <c r="R520" s="246"/>
      <c r="S520" s="246"/>
      <c r="T520" s="246"/>
      <c r="U520" s="246"/>
      <c r="V520" s="62"/>
      <c r="W520" s="62"/>
      <c r="X520" s="62"/>
      <c r="Y520" s="62"/>
      <c r="Z520" s="62"/>
      <c r="AA520" s="62"/>
      <c r="AB520" s="62"/>
      <c r="AC520" s="62"/>
      <c r="AD520" s="62"/>
      <c r="AE520" s="244"/>
      <c r="AF520" s="62"/>
      <c r="AG520" s="62"/>
      <c r="AH520" s="62"/>
      <c r="AI520" s="62"/>
      <c r="AJ520" s="62"/>
      <c r="AK520" s="62"/>
      <c r="AL520" s="62"/>
      <c r="AM520" s="62"/>
      <c r="AN520" s="62"/>
      <c r="AO520" s="62"/>
      <c r="AP520" s="62"/>
      <c r="AQ520" s="62"/>
      <c r="AR520" s="62"/>
      <c r="AS520" s="62"/>
      <c r="AT520" s="62"/>
      <c r="AU520" s="62"/>
      <c r="AV520" s="62"/>
      <c r="AW520" s="62"/>
      <c r="AX520" s="62"/>
      <c r="AY520" s="62"/>
      <c r="AZ520" s="62"/>
      <c r="BA520" s="62"/>
      <c r="BB520" s="62"/>
      <c r="BC520" s="62"/>
      <c r="BD520" s="62"/>
      <c r="BE520" s="62"/>
      <c r="BF520" s="62"/>
      <c r="BG520" s="62"/>
    </row>
    <row r="521" spans="1:59" ht="66" customHeight="1">
      <c r="B521" s="263" t="s">
        <v>936</v>
      </c>
      <c r="C521" s="263"/>
      <c r="D521" s="263"/>
      <c r="E521" s="263"/>
      <c r="F521" s="263"/>
      <c r="G521" s="263"/>
      <c r="H521" s="263"/>
      <c r="I521" s="263"/>
      <c r="J521" s="263"/>
      <c r="K521" s="263"/>
      <c r="L521" s="263"/>
      <c r="M521" s="263"/>
      <c r="N521" s="263"/>
      <c r="O521" s="263"/>
      <c r="P521" s="263"/>
      <c r="Q521" s="263"/>
      <c r="R521" s="263"/>
      <c r="S521" s="263"/>
      <c r="T521" s="263"/>
      <c r="U521" s="263"/>
      <c r="V521" s="263"/>
      <c r="W521" s="263"/>
      <c r="X521" s="263"/>
      <c r="Y521" s="263"/>
      <c r="Z521" s="263"/>
      <c r="AA521" s="263"/>
      <c r="AB521" s="263"/>
      <c r="AC521" s="263"/>
      <c r="AD521" s="263"/>
      <c r="AE521" s="263"/>
      <c r="AF521" s="263"/>
      <c r="AG521" s="263"/>
      <c r="AH521" s="263"/>
      <c r="AI521" s="263"/>
      <c r="AJ521" s="263"/>
      <c r="AK521" s="263"/>
      <c r="AL521" s="263"/>
      <c r="AM521" s="263"/>
      <c r="AN521" s="263"/>
      <c r="AO521" s="263"/>
      <c r="AP521" s="263"/>
      <c r="AQ521" s="263"/>
      <c r="AR521" s="263"/>
      <c r="AS521" s="263"/>
      <c r="AT521" s="263"/>
      <c r="AU521" s="263"/>
      <c r="AV521" s="263"/>
      <c r="AW521" s="263"/>
      <c r="AX521" s="263"/>
      <c r="AY521" s="263"/>
      <c r="AZ521" s="263"/>
      <c r="BA521" s="263"/>
      <c r="BB521" s="263"/>
      <c r="BC521" s="263"/>
      <c r="BD521" s="263"/>
      <c r="BE521" s="263"/>
      <c r="BF521" s="263"/>
      <c r="BG521" s="263"/>
    </row>
    <row r="522" spans="1:59" ht="27" customHeight="1">
      <c r="B522" s="253" t="s">
        <v>1005</v>
      </c>
      <c r="C522" s="253"/>
      <c r="D522" s="253"/>
      <c r="E522" s="253"/>
      <c r="F522" s="253"/>
      <c r="G522" s="253"/>
      <c r="H522" s="253"/>
      <c r="I522" s="253"/>
      <c r="J522" s="253"/>
      <c r="K522" s="253"/>
      <c r="L522" s="253"/>
      <c r="M522" s="253"/>
      <c r="N522" s="253"/>
      <c r="O522" s="253"/>
      <c r="P522" s="253"/>
      <c r="Q522" s="253"/>
      <c r="R522" s="253"/>
      <c r="S522" s="253"/>
      <c r="T522" s="253"/>
      <c r="U522" s="253"/>
      <c r="V522" s="253"/>
      <c r="W522" s="253"/>
      <c r="X522" s="253"/>
      <c r="Y522" s="253"/>
      <c r="Z522" s="253"/>
      <c r="AA522" s="253"/>
      <c r="AB522" s="253"/>
      <c r="AC522" s="253"/>
      <c r="AD522" s="253"/>
      <c r="AE522" s="253"/>
      <c r="AF522" s="253"/>
      <c r="AG522" s="253"/>
      <c r="AH522" s="253"/>
      <c r="AI522" s="253"/>
      <c r="AJ522" s="253"/>
      <c r="AK522" s="253"/>
      <c r="AL522" s="253"/>
      <c r="AM522" s="253"/>
      <c r="AN522" s="253"/>
      <c r="AO522" s="253"/>
      <c r="AP522" s="253"/>
      <c r="AQ522" s="253"/>
      <c r="AR522" s="253"/>
      <c r="AS522" s="253"/>
      <c r="AT522" s="253"/>
      <c r="AU522" s="253"/>
      <c r="AV522" s="253"/>
      <c r="AW522" s="253"/>
      <c r="AX522" s="253"/>
      <c r="AY522" s="253"/>
      <c r="AZ522" s="253"/>
      <c r="BA522" s="253"/>
      <c r="BB522" s="253"/>
      <c r="BC522" s="253"/>
      <c r="BD522" s="253"/>
      <c r="BE522" s="253"/>
      <c r="BF522" s="253"/>
      <c r="BG522" s="253"/>
    </row>
    <row r="523" spans="1:59" ht="27" customHeight="1">
      <c r="B523" s="253" t="s">
        <v>1006</v>
      </c>
      <c r="C523" s="253"/>
      <c r="D523" s="253"/>
      <c r="E523" s="253"/>
      <c r="F523" s="253"/>
      <c r="G523" s="253"/>
      <c r="H523" s="253"/>
      <c r="I523" s="253"/>
      <c r="J523" s="253"/>
      <c r="K523" s="253"/>
      <c r="L523" s="253"/>
      <c r="M523" s="253"/>
      <c r="N523" s="253"/>
      <c r="O523" s="253"/>
      <c r="P523" s="253"/>
      <c r="Q523" s="253"/>
      <c r="R523" s="253"/>
      <c r="S523" s="253"/>
      <c r="T523" s="253"/>
      <c r="U523" s="253"/>
      <c r="V523" s="253"/>
      <c r="W523" s="253"/>
      <c r="X523" s="253"/>
      <c r="Y523" s="253"/>
      <c r="Z523" s="253"/>
      <c r="AA523" s="253"/>
      <c r="AB523" s="253"/>
      <c r="AC523" s="253"/>
      <c r="AD523" s="253"/>
      <c r="AE523" s="253"/>
      <c r="AF523" s="253"/>
      <c r="AG523" s="253"/>
      <c r="AH523" s="253"/>
      <c r="AI523" s="253"/>
      <c r="AJ523" s="253"/>
      <c r="AK523" s="253"/>
      <c r="AL523" s="253"/>
      <c r="AM523" s="253"/>
      <c r="AN523" s="253"/>
      <c r="AO523" s="253"/>
      <c r="AP523" s="253"/>
      <c r="AQ523" s="253"/>
      <c r="AR523" s="253"/>
      <c r="AS523" s="253"/>
      <c r="AT523" s="253"/>
      <c r="AU523" s="253"/>
      <c r="AV523" s="253"/>
      <c r="AW523" s="253"/>
      <c r="AX523" s="253"/>
      <c r="AY523" s="253"/>
      <c r="AZ523" s="253"/>
      <c r="BA523" s="253"/>
      <c r="BB523" s="253"/>
      <c r="BC523" s="253"/>
      <c r="BD523" s="253"/>
      <c r="BE523" s="253"/>
      <c r="BF523" s="253"/>
      <c r="BG523" s="253"/>
    </row>
    <row r="524" spans="1:59" ht="27" customHeight="1">
      <c r="B524" s="253" t="s">
        <v>994</v>
      </c>
      <c r="C524" s="253"/>
      <c r="D524" s="253"/>
      <c r="E524" s="253"/>
      <c r="F524" s="253"/>
      <c r="G524" s="253"/>
      <c r="H524" s="253"/>
      <c r="I524" s="253"/>
      <c r="J524" s="253"/>
      <c r="K524" s="253"/>
      <c r="L524" s="253"/>
      <c r="M524" s="253"/>
      <c r="N524" s="253"/>
      <c r="O524" s="253"/>
      <c r="P524" s="253"/>
      <c r="Q524" s="253"/>
      <c r="R524" s="253"/>
      <c r="S524" s="253"/>
      <c r="T524" s="253"/>
      <c r="U524" s="253"/>
      <c r="V524" s="253"/>
      <c r="W524" s="253"/>
      <c r="X524" s="253"/>
      <c r="Y524" s="253"/>
      <c r="Z524" s="253"/>
      <c r="AA524" s="253"/>
      <c r="AB524" s="253"/>
      <c r="AC524" s="253"/>
      <c r="AD524" s="253"/>
      <c r="AE524" s="253"/>
      <c r="AF524" s="253"/>
      <c r="AG524" s="253"/>
      <c r="AH524" s="253"/>
      <c r="AI524" s="253"/>
      <c r="AJ524" s="253"/>
      <c r="AK524" s="253"/>
      <c r="AL524" s="253"/>
      <c r="AM524" s="253"/>
      <c r="AN524" s="253"/>
      <c r="AO524" s="253"/>
      <c r="AP524" s="253"/>
      <c r="AQ524" s="253"/>
      <c r="AR524" s="253"/>
      <c r="AS524" s="253"/>
      <c r="AT524" s="253"/>
      <c r="AU524" s="253"/>
      <c r="AV524" s="253"/>
      <c r="AW524" s="253"/>
      <c r="AX524" s="253"/>
      <c r="AY524" s="253"/>
      <c r="AZ524" s="253"/>
      <c r="BA524" s="253"/>
      <c r="BB524" s="253"/>
      <c r="BC524" s="253"/>
      <c r="BD524" s="253"/>
      <c r="BE524" s="253"/>
      <c r="BF524" s="253"/>
      <c r="BG524" s="253"/>
    </row>
    <row r="525" spans="1:59" ht="27" customHeight="1">
      <c r="B525" s="253" t="s">
        <v>1007</v>
      </c>
      <c r="C525" s="253"/>
      <c r="D525" s="253"/>
      <c r="E525" s="253"/>
      <c r="F525" s="253"/>
      <c r="G525" s="253"/>
      <c r="H525" s="253"/>
      <c r="I525" s="253"/>
      <c r="J525" s="253"/>
      <c r="K525" s="253"/>
      <c r="L525" s="253"/>
      <c r="M525" s="253"/>
      <c r="N525" s="253"/>
      <c r="O525" s="253"/>
      <c r="P525" s="253"/>
      <c r="Q525" s="253"/>
      <c r="R525" s="253"/>
      <c r="S525" s="253"/>
      <c r="T525" s="253"/>
      <c r="U525" s="253"/>
      <c r="V525" s="253"/>
      <c r="W525" s="253"/>
      <c r="X525" s="253"/>
      <c r="Y525" s="253"/>
      <c r="Z525" s="253"/>
      <c r="AA525" s="253"/>
      <c r="AB525" s="253"/>
      <c r="AC525" s="253"/>
      <c r="AD525" s="253"/>
      <c r="AE525" s="253"/>
      <c r="AF525" s="253"/>
      <c r="AG525" s="253"/>
      <c r="AH525" s="253"/>
      <c r="AI525" s="253"/>
      <c r="AJ525" s="253"/>
      <c r="AK525" s="253"/>
      <c r="AL525" s="253"/>
      <c r="AM525" s="253"/>
      <c r="AN525" s="253"/>
      <c r="AO525" s="253"/>
      <c r="AP525" s="253"/>
      <c r="AQ525" s="253"/>
      <c r="AR525" s="253"/>
      <c r="AS525" s="253"/>
      <c r="AT525" s="253"/>
      <c r="AU525" s="253"/>
      <c r="AV525" s="253"/>
      <c r="AW525" s="253"/>
      <c r="AX525" s="253"/>
      <c r="AY525" s="253"/>
      <c r="AZ525" s="253"/>
      <c r="BA525" s="253"/>
      <c r="BB525" s="253"/>
      <c r="BC525" s="253"/>
      <c r="BD525" s="253"/>
      <c r="BE525" s="253"/>
      <c r="BF525" s="253"/>
      <c r="BG525" s="253"/>
    </row>
    <row r="526" spans="1:59" ht="27" customHeight="1">
      <c r="B526" s="253" t="s">
        <v>1008</v>
      </c>
      <c r="C526" s="253"/>
      <c r="D526" s="253"/>
      <c r="E526" s="253"/>
      <c r="F526" s="253"/>
      <c r="G526" s="253"/>
      <c r="H526" s="253"/>
      <c r="I526" s="253"/>
      <c r="J526" s="253"/>
      <c r="K526" s="253"/>
      <c r="L526" s="253"/>
      <c r="M526" s="253"/>
      <c r="N526" s="253"/>
      <c r="O526" s="253"/>
      <c r="P526" s="253"/>
      <c r="Q526" s="253"/>
      <c r="R526" s="253"/>
      <c r="S526" s="253"/>
      <c r="T526" s="253"/>
      <c r="U526" s="253"/>
      <c r="V526" s="253"/>
      <c r="W526" s="253"/>
      <c r="X526" s="253"/>
      <c r="Y526" s="253"/>
      <c r="Z526" s="253"/>
      <c r="AA526" s="253"/>
      <c r="AB526" s="253"/>
      <c r="AC526" s="253"/>
      <c r="AD526" s="253"/>
      <c r="AE526" s="253"/>
      <c r="AF526" s="253"/>
      <c r="AG526" s="253"/>
      <c r="AH526" s="253"/>
      <c r="AI526" s="253"/>
      <c r="AJ526" s="253"/>
      <c r="AK526" s="253"/>
      <c r="AL526" s="253"/>
      <c r="AM526" s="253"/>
      <c r="AN526" s="253"/>
      <c r="AO526" s="253"/>
      <c r="AP526" s="253"/>
      <c r="AQ526" s="253"/>
      <c r="AR526" s="253"/>
      <c r="AS526" s="253"/>
      <c r="AT526" s="253"/>
      <c r="AU526" s="253"/>
      <c r="AV526" s="253"/>
      <c r="AW526" s="253"/>
      <c r="AX526" s="253"/>
      <c r="AY526" s="253"/>
      <c r="AZ526" s="253"/>
      <c r="BA526" s="253"/>
      <c r="BB526" s="253"/>
      <c r="BC526" s="253"/>
      <c r="BD526" s="253"/>
      <c r="BE526" s="253"/>
      <c r="BF526" s="253"/>
      <c r="BG526" s="253"/>
    </row>
    <row r="527" spans="1:59" ht="27" customHeight="1">
      <c r="B527" s="253" t="s">
        <v>1009</v>
      </c>
      <c r="C527" s="253"/>
      <c r="D527" s="253"/>
      <c r="E527" s="253"/>
      <c r="F527" s="253"/>
      <c r="G527" s="253"/>
      <c r="H527" s="253"/>
      <c r="I527" s="253"/>
      <c r="J527" s="253"/>
      <c r="K527" s="253"/>
      <c r="L527" s="253"/>
      <c r="M527" s="253"/>
      <c r="N527" s="253"/>
      <c r="O527" s="253"/>
      <c r="P527" s="253"/>
      <c r="Q527" s="253"/>
      <c r="R527" s="253"/>
      <c r="S527" s="253"/>
      <c r="T527" s="253"/>
      <c r="U527" s="253"/>
      <c r="V527" s="253"/>
      <c r="W527" s="253"/>
      <c r="X527" s="253"/>
      <c r="Y527" s="253"/>
      <c r="Z527" s="253"/>
      <c r="AA527" s="253"/>
      <c r="AB527" s="253"/>
      <c r="AC527" s="253"/>
      <c r="AD527" s="253"/>
      <c r="AE527" s="253"/>
      <c r="AF527" s="253"/>
      <c r="AG527" s="253"/>
      <c r="AH527" s="253"/>
      <c r="AI527" s="253"/>
      <c r="AJ527" s="253"/>
      <c r="AK527" s="253"/>
      <c r="AL527" s="253"/>
      <c r="AM527" s="253"/>
      <c r="AN527" s="253"/>
      <c r="AO527" s="253"/>
      <c r="AP527" s="253"/>
      <c r="AQ527" s="253"/>
      <c r="AR527" s="253"/>
      <c r="AS527" s="253"/>
      <c r="AT527" s="253"/>
      <c r="AU527" s="253"/>
      <c r="AV527" s="253"/>
      <c r="AW527" s="253"/>
      <c r="AX527" s="253"/>
      <c r="AY527" s="253"/>
      <c r="AZ527" s="253"/>
      <c r="BA527" s="253"/>
      <c r="BB527" s="253"/>
      <c r="BC527" s="253"/>
      <c r="BD527" s="253"/>
      <c r="BE527" s="253"/>
      <c r="BF527" s="253"/>
      <c r="BG527" s="253"/>
    </row>
    <row r="528" spans="1:59" ht="27" customHeight="1">
      <c r="B528" s="253" t="s">
        <v>1036</v>
      </c>
      <c r="C528" s="253"/>
      <c r="D528" s="253"/>
      <c r="E528" s="253"/>
      <c r="F528" s="253"/>
      <c r="G528" s="253"/>
      <c r="H528" s="253"/>
      <c r="I528" s="253"/>
      <c r="J528" s="253"/>
      <c r="K528" s="253"/>
      <c r="L528" s="253"/>
      <c r="M528" s="253"/>
      <c r="N528" s="253"/>
      <c r="O528" s="253"/>
      <c r="P528" s="253"/>
      <c r="Q528" s="253"/>
      <c r="R528" s="253"/>
      <c r="S528" s="253"/>
      <c r="T528" s="253"/>
      <c r="U528" s="253"/>
      <c r="V528" s="253"/>
      <c r="W528" s="253"/>
      <c r="X528" s="253"/>
      <c r="Y528" s="253"/>
      <c r="Z528" s="253"/>
      <c r="AA528" s="253"/>
      <c r="AB528" s="253"/>
      <c r="AC528" s="253"/>
      <c r="AD528" s="253"/>
      <c r="AE528" s="253"/>
      <c r="AF528" s="253"/>
      <c r="AG528" s="253"/>
      <c r="AH528" s="253"/>
      <c r="AI528" s="253"/>
      <c r="AJ528" s="253"/>
      <c r="AK528" s="253"/>
      <c r="AL528" s="253"/>
      <c r="AM528" s="253"/>
      <c r="AN528" s="253"/>
      <c r="AO528" s="253"/>
      <c r="AP528" s="253"/>
      <c r="AQ528" s="253"/>
      <c r="AR528" s="253"/>
      <c r="AS528" s="253"/>
      <c r="AT528" s="253"/>
      <c r="AU528" s="253"/>
      <c r="AV528" s="253"/>
      <c r="AW528" s="253"/>
      <c r="AX528" s="253"/>
      <c r="AY528" s="253"/>
      <c r="AZ528" s="253"/>
      <c r="BA528" s="253"/>
      <c r="BB528" s="253"/>
      <c r="BC528" s="253"/>
      <c r="BD528" s="253"/>
      <c r="BE528" s="253"/>
      <c r="BF528" s="253"/>
      <c r="BG528" s="253"/>
    </row>
    <row r="529" spans="1:59" ht="27" customHeight="1">
      <c r="B529" s="253" t="s">
        <v>1010</v>
      </c>
      <c r="C529" s="253"/>
      <c r="D529" s="253"/>
      <c r="E529" s="253"/>
      <c r="F529" s="253"/>
      <c r="G529" s="253"/>
      <c r="H529" s="253"/>
      <c r="I529" s="253"/>
      <c r="J529" s="253"/>
      <c r="K529" s="253"/>
      <c r="L529" s="253"/>
      <c r="M529" s="253"/>
      <c r="N529" s="253"/>
      <c r="O529" s="253"/>
      <c r="P529" s="253"/>
      <c r="Q529" s="253"/>
      <c r="R529" s="253"/>
      <c r="S529" s="253"/>
      <c r="T529" s="253"/>
      <c r="U529" s="253"/>
      <c r="V529" s="253"/>
      <c r="W529" s="253"/>
      <c r="X529" s="253"/>
      <c r="Y529" s="253"/>
      <c r="Z529" s="253"/>
      <c r="AA529" s="253"/>
      <c r="AB529" s="253"/>
      <c r="AC529" s="253"/>
      <c r="AD529" s="253"/>
      <c r="AE529" s="253"/>
      <c r="AF529" s="253"/>
      <c r="AG529" s="253"/>
      <c r="AH529" s="253"/>
      <c r="AI529" s="253"/>
      <c r="AJ529" s="253"/>
      <c r="AK529" s="253"/>
      <c r="AL529" s="253"/>
      <c r="AM529" s="253"/>
      <c r="AN529" s="253"/>
      <c r="AO529" s="253"/>
      <c r="AP529" s="253"/>
      <c r="AQ529" s="253"/>
      <c r="AR529" s="253"/>
      <c r="AS529" s="253"/>
      <c r="AT529" s="253"/>
      <c r="AU529" s="253"/>
      <c r="AV529" s="253"/>
      <c r="AW529" s="253"/>
      <c r="AX529" s="253"/>
      <c r="AY529" s="253"/>
      <c r="AZ529" s="253"/>
      <c r="BA529" s="253"/>
      <c r="BB529" s="253"/>
      <c r="BC529" s="253"/>
      <c r="BD529" s="253"/>
      <c r="BE529" s="253"/>
      <c r="BF529" s="253"/>
      <c r="BG529" s="253"/>
    </row>
    <row r="530" spans="1:59" ht="27" customHeight="1">
      <c r="B530" s="253" t="s">
        <v>1011</v>
      </c>
      <c r="C530" s="253"/>
      <c r="D530" s="253"/>
      <c r="E530" s="253"/>
      <c r="F530" s="253"/>
      <c r="G530" s="253"/>
      <c r="H530" s="253"/>
      <c r="I530" s="253"/>
      <c r="J530" s="253"/>
      <c r="K530" s="253"/>
      <c r="L530" s="253"/>
      <c r="M530" s="253"/>
      <c r="N530" s="253"/>
      <c r="O530" s="253"/>
      <c r="P530" s="253"/>
      <c r="Q530" s="253"/>
      <c r="R530" s="253"/>
      <c r="S530" s="253"/>
      <c r="T530" s="253"/>
      <c r="U530" s="253"/>
      <c r="V530" s="253"/>
      <c r="W530" s="253"/>
      <c r="X530" s="253"/>
      <c r="Y530" s="253"/>
      <c r="Z530" s="253"/>
      <c r="AA530" s="253"/>
      <c r="AB530" s="253"/>
      <c r="AC530" s="253"/>
      <c r="AD530" s="253"/>
      <c r="AE530" s="253"/>
      <c r="AF530" s="253"/>
      <c r="AG530" s="253"/>
      <c r="AH530" s="253"/>
      <c r="AI530" s="253"/>
      <c r="AJ530" s="253"/>
      <c r="AK530" s="253"/>
      <c r="AL530" s="253"/>
      <c r="AM530" s="253"/>
      <c r="AN530" s="253"/>
      <c r="AO530" s="253"/>
      <c r="AP530" s="253"/>
      <c r="AQ530" s="253"/>
      <c r="AR530" s="253"/>
      <c r="AS530" s="253"/>
      <c r="AT530" s="253"/>
      <c r="AU530" s="253"/>
      <c r="AV530" s="253"/>
      <c r="AW530" s="253"/>
      <c r="AX530" s="253"/>
      <c r="AY530" s="253"/>
      <c r="AZ530" s="253"/>
      <c r="BA530" s="253"/>
      <c r="BB530" s="253"/>
      <c r="BC530" s="253"/>
      <c r="BD530" s="253"/>
      <c r="BE530" s="253"/>
      <c r="BF530" s="253"/>
      <c r="BG530" s="253"/>
    </row>
    <row r="531" spans="1:59" ht="27" customHeight="1">
      <c r="B531" s="253" t="s">
        <v>1037</v>
      </c>
      <c r="C531" s="253"/>
      <c r="D531" s="253"/>
      <c r="E531" s="253"/>
      <c r="F531" s="253"/>
      <c r="G531" s="253"/>
      <c r="H531" s="253"/>
      <c r="I531" s="253"/>
      <c r="J531" s="253"/>
      <c r="K531" s="253"/>
      <c r="L531" s="253"/>
      <c r="M531" s="253"/>
      <c r="N531" s="253"/>
      <c r="O531" s="253"/>
      <c r="P531" s="253"/>
      <c r="Q531" s="253"/>
      <c r="R531" s="253"/>
      <c r="S531" s="253"/>
      <c r="T531" s="253"/>
      <c r="U531" s="253"/>
      <c r="V531" s="253"/>
      <c r="W531" s="253"/>
      <c r="X531" s="253"/>
      <c r="Y531" s="253"/>
      <c r="Z531" s="253"/>
      <c r="AA531" s="253"/>
      <c r="AB531" s="253"/>
      <c r="AC531" s="253"/>
      <c r="AD531" s="253"/>
      <c r="AE531" s="253"/>
      <c r="AF531" s="253"/>
      <c r="AG531" s="253"/>
      <c r="AH531" s="253"/>
      <c r="AI531" s="253"/>
      <c r="AJ531" s="253"/>
      <c r="AK531" s="253"/>
      <c r="AL531" s="253"/>
      <c r="AM531" s="253"/>
      <c r="AN531" s="253"/>
      <c r="AO531" s="253"/>
      <c r="AP531" s="253"/>
      <c r="AQ531" s="253"/>
      <c r="AR531" s="253"/>
      <c r="AS531" s="253"/>
      <c r="AT531" s="253"/>
      <c r="AU531" s="253"/>
      <c r="AV531" s="253"/>
      <c r="AW531" s="253"/>
      <c r="AX531" s="253"/>
      <c r="AY531" s="253"/>
      <c r="AZ531" s="253"/>
      <c r="BA531" s="253"/>
      <c r="BB531" s="253"/>
      <c r="BC531" s="253"/>
      <c r="BD531" s="253"/>
      <c r="BE531" s="253"/>
      <c r="BF531" s="253"/>
      <c r="BG531" s="253"/>
    </row>
    <row r="532" spans="1:59" ht="27" customHeight="1">
      <c r="B532" s="253" t="s">
        <v>1012</v>
      </c>
      <c r="C532" s="253"/>
      <c r="D532" s="253"/>
      <c r="E532" s="253"/>
      <c r="F532" s="253"/>
      <c r="G532" s="253"/>
      <c r="H532" s="253"/>
      <c r="I532" s="253"/>
      <c r="J532" s="253"/>
      <c r="K532" s="253"/>
      <c r="L532" s="253"/>
      <c r="M532" s="253"/>
      <c r="N532" s="253"/>
      <c r="O532" s="253"/>
      <c r="P532" s="253"/>
      <c r="Q532" s="253"/>
      <c r="R532" s="253"/>
      <c r="S532" s="253"/>
      <c r="T532" s="253"/>
      <c r="U532" s="253"/>
      <c r="V532" s="253"/>
      <c r="W532" s="253"/>
      <c r="X532" s="253"/>
      <c r="Y532" s="253"/>
      <c r="Z532" s="253"/>
      <c r="AA532" s="253"/>
      <c r="AB532" s="253"/>
      <c r="AC532" s="253"/>
      <c r="AD532" s="253"/>
      <c r="AE532" s="253"/>
      <c r="AF532" s="253"/>
      <c r="AG532" s="253"/>
      <c r="AH532" s="253"/>
      <c r="AI532" s="253"/>
      <c r="AJ532" s="253"/>
      <c r="AK532" s="253"/>
      <c r="AL532" s="253"/>
      <c r="AM532" s="253"/>
      <c r="AN532" s="253"/>
      <c r="AO532" s="253"/>
      <c r="AP532" s="253"/>
      <c r="AQ532" s="253"/>
      <c r="AR532" s="253"/>
      <c r="AS532" s="253"/>
      <c r="AT532" s="253"/>
      <c r="AU532" s="253"/>
      <c r="AV532" s="253"/>
      <c r="AW532" s="253"/>
      <c r="AX532" s="253"/>
      <c r="AY532" s="253"/>
      <c r="AZ532" s="253"/>
      <c r="BA532" s="253"/>
      <c r="BB532" s="253"/>
      <c r="BC532" s="253"/>
      <c r="BD532" s="253"/>
      <c r="BE532" s="253"/>
      <c r="BF532" s="253"/>
      <c r="BG532" s="253"/>
    </row>
    <row r="533" spans="1:59" ht="27" customHeight="1">
      <c r="B533" s="253" t="s">
        <v>1013</v>
      </c>
      <c r="C533" s="253"/>
      <c r="D533" s="253"/>
      <c r="E533" s="253"/>
      <c r="F533" s="253"/>
      <c r="G533" s="253"/>
      <c r="H533" s="253"/>
      <c r="I533" s="253"/>
      <c r="J533" s="253"/>
      <c r="K533" s="253"/>
      <c r="L533" s="253"/>
      <c r="M533" s="253"/>
      <c r="N533" s="253"/>
      <c r="O533" s="253"/>
      <c r="P533" s="253"/>
      <c r="Q533" s="253"/>
      <c r="R533" s="253"/>
      <c r="S533" s="253"/>
      <c r="T533" s="253"/>
      <c r="U533" s="253"/>
      <c r="V533" s="253"/>
      <c r="W533" s="253"/>
      <c r="X533" s="253"/>
      <c r="Y533" s="253"/>
      <c r="Z533" s="253"/>
      <c r="AA533" s="253"/>
      <c r="AB533" s="253"/>
      <c r="AC533" s="253"/>
      <c r="AD533" s="253"/>
      <c r="AE533" s="253"/>
      <c r="AF533" s="253"/>
      <c r="AG533" s="253"/>
      <c r="AH533" s="253"/>
      <c r="AI533" s="253"/>
      <c r="AJ533" s="253"/>
      <c r="AK533" s="253"/>
      <c r="AL533" s="253"/>
      <c r="AM533" s="253"/>
      <c r="AN533" s="253"/>
      <c r="AO533" s="253"/>
      <c r="AP533" s="253"/>
      <c r="AQ533" s="253"/>
      <c r="AR533" s="253"/>
      <c r="AS533" s="253"/>
      <c r="AT533" s="253"/>
      <c r="AU533" s="253"/>
      <c r="AV533" s="253"/>
      <c r="AW533" s="253"/>
      <c r="AX533" s="253"/>
      <c r="AY533" s="253"/>
      <c r="AZ533" s="253"/>
      <c r="BA533" s="253"/>
      <c r="BB533" s="253"/>
      <c r="BC533" s="253"/>
      <c r="BD533" s="253"/>
      <c r="BE533" s="253"/>
      <c r="BF533" s="253"/>
      <c r="BG533" s="253"/>
    </row>
    <row r="534" spans="1:59" ht="27" customHeight="1">
      <c r="B534" s="253" t="s">
        <v>1014</v>
      </c>
      <c r="C534" s="253"/>
      <c r="D534" s="253"/>
      <c r="E534" s="253"/>
      <c r="F534" s="253"/>
      <c r="G534" s="253"/>
      <c r="H534" s="253"/>
      <c r="I534" s="253"/>
      <c r="J534" s="253"/>
      <c r="K534" s="253"/>
      <c r="L534" s="253"/>
      <c r="M534" s="253"/>
      <c r="N534" s="253"/>
      <c r="O534" s="253"/>
      <c r="P534" s="253"/>
      <c r="Q534" s="253"/>
      <c r="R534" s="253"/>
      <c r="S534" s="253"/>
      <c r="T534" s="253"/>
      <c r="U534" s="253"/>
      <c r="V534" s="253"/>
      <c r="W534" s="253"/>
      <c r="X534" s="253"/>
      <c r="Y534" s="253"/>
      <c r="Z534" s="253"/>
      <c r="AA534" s="253"/>
      <c r="AB534" s="253"/>
      <c r="AC534" s="253"/>
      <c r="AD534" s="253"/>
      <c r="AE534" s="253"/>
      <c r="AF534" s="253"/>
      <c r="AG534" s="253"/>
      <c r="AH534" s="253"/>
      <c r="AI534" s="253"/>
      <c r="AJ534" s="253"/>
      <c r="AK534" s="253"/>
      <c r="AL534" s="253"/>
      <c r="AM534" s="253"/>
      <c r="AN534" s="253"/>
      <c r="AO534" s="253"/>
      <c r="AP534" s="253"/>
      <c r="AQ534" s="253"/>
      <c r="AR534" s="253"/>
      <c r="AS534" s="253"/>
      <c r="AT534" s="253"/>
      <c r="AU534" s="253"/>
      <c r="AV534" s="253"/>
      <c r="AW534" s="253"/>
      <c r="AX534" s="253"/>
      <c r="AY534" s="253"/>
      <c r="AZ534" s="253"/>
      <c r="BA534" s="253"/>
      <c r="BB534" s="253"/>
      <c r="BC534" s="253"/>
      <c r="BD534" s="253"/>
      <c r="BE534" s="253"/>
      <c r="BF534" s="253"/>
      <c r="BG534" s="253"/>
    </row>
    <row r="535" spans="1:59" ht="27" customHeight="1">
      <c r="A535" s="63"/>
      <c r="B535" s="275" t="s">
        <v>1035</v>
      </c>
      <c r="C535" s="275"/>
      <c r="D535" s="275"/>
      <c r="E535" s="275"/>
      <c r="F535" s="275"/>
      <c r="G535" s="275"/>
      <c r="H535" s="275"/>
      <c r="I535" s="275"/>
      <c r="J535" s="275"/>
      <c r="K535" s="275"/>
      <c r="L535" s="275"/>
      <c r="M535" s="275"/>
      <c r="N535" s="275"/>
      <c r="O535" s="275"/>
      <c r="P535" s="275"/>
      <c r="Q535" s="275"/>
      <c r="R535" s="275"/>
      <c r="S535" s="275"/>
      <c r="T535" s="275"/>
      <c r="U535" s="275"/>
      <c r="V535" s="275"/>
      <c r="W535" s="275"/>
      <c r="X535" s="275"/>
      <c r="Y535" s="275"/>
      <c r="Z535" s="275"/>
      <c r="AA535" s="275"/>
      <c r="AB535" s="275"/>
      <c r="AC535" s="275"/>
      <c r="AD535" s="275"/>
      <c r="AE535" s="275"/>
      <c r="AF535" s="275"/>
      <c r="AG535" s="275"/>
      <c r="AH535" s="275"/>
      <c r="AI535" s="275"/>
      <c r="AJ535" s="275"/>
      <c r="AK535" s="275"/>
      <c r="AL535" s="275"/>
      <c r="AM535" s="275"/>
      <c r="AN535" s="275"/>
      <c r="AO535" s="275"/>
      <c r="AP535" s="275"/>
      <c r="AQ535" s="275"/>
      <c r="AR535" s="275"/>
      <c r="AS535" s="275"/>
      <c r="AT535" s="275"/>
      <c r="AU535" s="275"/>
      <c r="AV535" s="275"/>
      <c r="AW535" s="275"/>
      <c r="AX535" s="275"/>
      <c r="AY535" s="275"/>
      <c r="AZ535" s="275"/>
      <c r="BA535" s="275"/>
      <c r="BB535" s="275"/>
      <c r="BC535" s="275"/>
      <c r="BD535" s="275"/>
      <c r="BE535" s="275"/>
      <c r="BF535" s="275"/>
      <c r="BG535" s="275"/>
    </row>
    <row r="536" spans="1:59" ht="27" customHeight="1">
      <c r="A536" s="63"/>
      <c r="B536" s="253" t="s">
        <v>1017</v>
      </c>
      <c r="C536" s="253"/>
      <c r="D536" s="253"/>
      <c r="E536" s="253"/>
      <c r="F536" s="253"/>
      <c r="G536" s="253"/>
      <c r="H536" s="253"/>
      <c r="I536" s="253"/>
      <c r="J536" s="253"/>
      <c r="K536" s="253"/>
      <c r="L536" s="253"/>
      <c r="M536" s="253"/>
      <c r="N536" s="253"/>
      <c r="O536" s="253"/>
      <c r="P536" s="253"/>
      <c r="Q536" s="253"/>
      <c r="R536" s="253"/>
      <c r="S536" s="253"/>
      <c r="T536" s="253"/>
      <c r="U536" s="253"/>
      <c r="V536" s="253"/>
      <c r="W536" s="253"/>
      <c r="X536" s="253"/>
      <c r="Y536" s="253"/>
      <c r="Z536" s="253"/>
      <c r="AA536" s="253"/>
      <c r="AB536" s="253"/>
      <c r="AC536" s="253"/>
      <c r="AD536" s="253"/>
      <c r="AE536" s="253"/>
      <c r="AF536" s="253"/>
      <c r="AG536" s="253"/>
      <c r="AH536" s="253"/>
      <c r="AI536" s="253"/>
      <c r="AJ536" s="253"/>
      <c r="AK536" s="253"/>
      <c r="AL536" s="253"/>
      <c r="AM536" s="253"/>
      <c r="AN536" s="253"/>
      <c r="AO536" s="253"/>
      <c r="AP536" s="253"/>
      <c r="AQ536" s="253"/>
      <c r="AR536" s="253"/>
      <c r="AS536" s="253"/>
      <c r="AT536" s="253"/>
      <c r="AU536" s="253"/>
      <c r="AV536" s="253"/>
      <c r="AW536" s="253"/>
      <c r="AX536" s="253"/>
      <c r="AY536" s="253"/>
      <c r="AZ536" s="253"/>
      <c r="BA536" s="253"/>
      <c r="BB536" s="253"/>
      <c r="BC536" s="253"/>
      <c r="BD536" s="253"/>
      <c r="BE536" s="253"/>
      <c r="BF536" s="253"/>
      <c r="BG536" s="253"/>
    </row>
    <row r="537" spans="1:59" ht="27" customHeight="1">
      <c r="A537" s="63"/>
      <c r="B537" s="253" t="s">
        <v>1015</v>
      </c>
      <c r="C537" s="253"/>
      <c r="D537" s="253"/>
      <c r="E537" s="253"/>
      <c r="F537" s="253"/>
      <c r="G537" s="253"/>
      <c r="H537" s="253"/>
      <c r="I537" s="253"/>
      <c r="J537" s="253"/>
      <c r="K537" s="253"/>
      <c r="L537" s="253"/>
      <c r="M537" s="253"/>
      <c r="N537" s="253"/>
      <c r="O537" s="253"/>
      <c r="P537" s="253"/>
      <c r="Q537" s="253"/>
      <c r="R537" s="253"/>
      <c r="S537" s="253"/>
      <c r="T537" s="253"/>
      <c r="U537" s="253"/>
      <c r="V537" s="253"/>
      <c r="W537" s="253"/>
      <c r="X537" s="253"/>
      <c r="Y537" s="253"/>
      <c r="Z537" s="253"/>
      <c r="AA537" s="253"/>
      <c r="AB537" s="253"/>
      <c r="AC537" s="253"/>
      <c r="AD537" s="253"/>
      <c r="AE537" s="253"/>
      <c r="AF537" s="253"/>
      <c r="AG537" s="253"/>
      <c r="AH537" s="253"/>
      <c r="AI537" s="253"/>
      <c r="AJ537" s="253"/>
      <c r="AK537" s="253"/>
      <c r="AL537" s="253"/>
      <c r="AM537" s="253"/>
      <c r="AN537" s="253"/>
      <c r="AO537" s="253"/>
      <c r="AP537" s="253"/>
      <c r="AQ537" s="253"/>
      <c r="AR537" s="253"/>
      <c r="AS537" s="253"/>
      <c r="AT537" s="253"/>
      <c r="AU537" s="253"/>
      <c r="AV537" s="253"/>
      <c r="AW537" s="253"/>
      <c r="AX537" s="253"/>
      <c r="AY537" s="253"/>
      <c r="AZ537" s="253"/>
      <c r="BA537" s="253"/>
      <c r="BB537" s="253"/>
      <c r="BC537" s="253"/>
      <c r="BD537" s="253"/>
      <c r="BE537" s="253"/>
      <c r="BF537" s="253"/>
      <c r="BG537" s="253"/>
    </row>
    <row r="538" spans="1:59" ht="27" customHeight="1">
      <c r="A538" s="63" t="s">
        <v>24</v>
      </c>
      <c r="B538" s="253" t="s">
        <v>1016</v>
      </c>
      <c r="C538" s="253"/>
      <c r="D538" s="253"/>
      <c r="E538" s="253"/>
      <c r="F538" s="253"/>
      <c r="G538" s="253"/>
      <c r="H538" s="253"/>
      <c r="I538" s="253"/>
      <c r="J538" s="253"/>
      <c r="K538" s="253"/>
      <c r="L538" s="253"/>
      <c r="M538" s="253"/>
      <c r="N538" s="253"/>
      <c r="O538" s="253"/>
      <c r="P538" s="253"/>
      <c r="Q538" s="253"/>
      <c r="R538" s="253"/>
      <c r="S538" s="253"/>
      <c r="T538" s="253"/>
      <c r="U538" s="253"/>
      <c r="V538" s="253"/>
      <c r="W538" s="253"/>
      <c r="X538" s="253"/>
      <c r="Y538" s="253"/>
      <c r="Z538" s="253"/>
      <c r="AA538" s="253"/>
      <c r="AB538" s="253"/>
      <c r="AC538" s="253"/>
      <c r="AD538" s="253"/>
      <c r="AE538" s="253"/>
      <c r="AF538" s="253"/>
      <c r="AG538" s="253"/>
      <c r="AH538" s="253"/>
      <c r="AI538" s="253"/>
      <c r="AJ538" s="253"/>
      <c r="AK538" s="253"/>
      <c r="AL538" s="253"/>
      <c r="AM538" s="253"/>
      <c r="AN538" s="253"/>
      <c r="AO538" s="253"/>
      <c r="AP538" s="253"/>
      <c r="AQ538" s="253"/>
      <c r="AR538" s="253"/>
      <c r="AS538" s="253"/>
      <c r="AT538" s="253"/>
      <c r="AU538" s="253"/>
      <c r="AV538" s="253"/>
      <c r="AW538" s="253"/>
      <c r="AX538" s="253"/>
      <c r="AY538" s="253"/>
      <c r="AZ538" s="253"/>
      <c r="BA538" s="253"/>
      <c r="BB538" s="253"/>
      <c r="BC538" s="253"/>
      <c r="BD538" s="253"/>
      <c r="BE538" s="253"/>
      <c r="BF538" s="253"/>
      <c r="BG538" s="253"/>
    </row>
    <row r="539" spans="1:59" ht="27" customHeight="1">
      <c r="A539" s="63"/>
      <c r="B539" s="253" t="s">
        <v>1018</v>
      </c>
      <c r="C539" s="253"/>
      <c r="D539" s="253"/>
      <c r="E539" s="253"/>
      <c r="F539" s="253"/>
      <c r="G539" s="253"/>
      <c r="H539" s="253"/>
      <c r="I539" s="253"/>
      <c r="J539" s="253"/>
      <c r="K539" s="253"/>
      <c r="L539" s="253"/>
      <c r="M539" s="253"/>
      <c r="N539" s="253"/>
      <c r="O539" s="253"/>
      <c r="P539" s="253"/>
      <c r="Q539" s="253"/>
      <c r="R539" s="253"/>
      <c r="S539" s="253"/>
      <c r="T539" s="253"/>
      <c r="U539" s="253"/>
      <c r="V539" s="253"/>
      <c r="W539" s="253"/>
      <c r="X539" s="253"/>
      <c r="Y539" s="253"/>
      <c r="Z539" s="253"/>
      <c r="AA539" s="253"/>
      <c r="AB539" s="253"/>
      <c r="AC539" s="253"/>
      <c r="AD539" s="253"/>
      <c r="AE539" s="253"/>
      <c r="AF539" s="253"/>
      <c r="AG539" s="253"/>
      <c r="AH539" s="253"/>
      <c r="AI539" s="253"/>
      <c r="AJ539" s="253"/>
      <c r="AK539" s="253"/>
      <c r="AL539" s="253"/>
      <c r="AM539" s="253"/>
      <c r="AN539" s="253"/>
      <c r="AO539" s="253"/>
      <c r="AP539" s="253"/>
      <c r="AQ539" s="253"/>
      <c r="AR539" s="253"/>
      <c r="AS539" s="253"/>
      <c r="AT539" s="253"/>
      <c r="AU539" s="253"/>
      <c r="AV539" s="253"/>
      <c r="AW539" s="253"/>
      <c r="AX539" s="253"/>
      <c r="AY539" s="253"/>
      <c r="AZ539" s="253"/>
      <c r="BA539" s="253"/>
      <c r="BB539" s="253"/>
      <c r="BC539" s="253"/>
      <c r="BD539" s="253"/>
      <c r="BE539" s="253"/>
      <c r="BF539" s="253"/>
      <c r="BG539" s="253"/>
    </row>
    <row r="540" spans="1:59" ht="27" customHeight="1">
      <c r="A540" s="63"/>
      <c r="B540" s="253" t="s">
        <v>1019</v>
      </c>
      <c r="C540" s="253"/>
      <c r="D540" s="253"/>
      <c r="E540" s="253"/>
      <c r="F540" s="253"/>
      <c r="G540" s="253"/>
      <c r="H540" s="253"/>
      <c r="I540" s="253"/>
      <c r="J540" s="253"/>
      <c r="K540" s="253"/>
      <c r="L540" s="253"/>
      <c r="M540" s="253"/>
      <c r="N540" s="253"/>
      <c r="O540" s="253"/>
      <c r="P540" s="253"/>
      <c r="Q540" s="253"/>
      <c r="R540" s="253"/>
      <c r="S540" s="253"/>
      <c r="T540" s="253"/>
      <c r="U540" s="253"/>
      <c r="V540" s="253"/>
      <c r="W540" s="253"/>
      <c r="X540" s="253"/>
      <c r="Y540" s="253"/>
      <c r="Z540" s="253"/>
      <c r="AA540" s="253"/>
      <c r="AB540" s="253"/>
      <c r="AC540" s="253"/>
      <c r="AD540" s="253"/>
      <c r="AE540" s="253"/>
      <c r="AF540" s="253"/>
      <c r="AG540" s="253"/>
      <c r="AH540" s="253"/>
      <c r="AI540" s="253"/>
      <c r="AJ540" s="253"/>
      <c r="AK540" s="253"/>
      <c r="AL540" s="253"/>
      <c r="AM540" s="253"/>
      <c r="AN540" s="253"/>
      <c r="AO540" s="253"/>
      <c r="AP540" s="253"/>
      <c r="AQ540" s="253"/>
      <c r="AR540" s="253"/>
      <c r="AS540" s="253"/>
      <c r="AT540" s="253"/>
      <c r="AU540" s="253"/>
      <c r="AV540" s="253"/>
      <c r="AW540" s="253"/>
      <c r="AX540" s="253"/>
      <c r="AY540" s="253"/>
      <c r="AZ540" s="253"/>
      <c r="BA540" s="253"/>
      <c r="BB540" s="253"/>
      <c r="BC540" s="253"/>
      <c r="BD540" s="253"/>
      <c r="BE540" s="253"/>
      <c r="BF540" s="253"/>
      <c r="BG540" s="253"/>
    </row>
    <row r="541" spans="1:59" ht="27" customHeight="1">
      <c r="B541" s="253" t="s">
        <v>1020</v>
      </c>
      <c r="C541" s="253"/>
      <c r="D541" s="253"/>
      <c r="E541" s="253"/>
      <c r="F541" s="253"/>
      <c r="G541" s="253"/>
      <c r="H541" s="253"/>
      <c r="I541" s="253"/>
      <c r="J541" s="253"/>
      <c r="K541" s="253"/>
      <c r="L541" s="253"/>
      <c r="M541" s="253"/>
      <c r="N541" s="253"/>
      <c r="O541" s="253"/>
      <c r="P541" s="253"/>
      <c r="Q541" s="253"/>
      <c r="R541" s="253"/>
      <c r="S541" s="253"/>
      <c r="T541" s="253"/>
      <c r="U541" s="253"/>
      <c r="V541" s="253"/>
      <c r="W541" s="253"/>
      <c r="X541" s="253"/>
      <c r="Y541" s="253"/>
      <c r="Z541" s="253"/>
      <c r="AA541" s="253"/>
      <c r="AB541" s="253"/>
      <c r="AC541" s="253"/>
      <c r="AD541" s="253"/>
      <c r="AE541" s="253"/>
      <c r="AF541" s="253"/>
      <c r="AG541" s="253"/>
      <c r="AH541" s="253"/>
      <c r="AI541" s="253"/>
      <c r="AJ541" s="253"/>
      <c r="AK541" s="253"/>
      <c r="AL541" s="253"/>
      <c r="AM541" s="253"/>
      <c r="AN541" s="253"/>
      <c r="AO541" s="253"/>
      <c r="AP541" s="253"/>
      <c r="AQ541" s="253"/>
      <c r="AR541" s="253"/>
      <c r="AS541" s="253"/>
      <c r="AT541" s="253"/>
      <c r="AU541" s="253"/>
      <c r="AV541" s="253"/>
      <c r="AW541" s="253"/>
      <c r="AX541" s="253"/>
      <c r="AY541" s="253"/>
      <c r="AZ541" s="253"/>
      <c r="BA541" s="253"/>
      <c r="BB541" s="253"/>
      <c r="BC541" s="253"/>
      <c r="BD541" s="253"/>
      <c r="BE541" s="253"/>
      <c r="BF541" s="253"/>
      <c r="BG541" s="253"/>
    </row>
    <row r="542" spans="1:59" ht="27" customHeight="1">
      <c r="B542" s="253" t="s">
        <v>1021</v>
      </c>
      <c r="C542" s="253"/>
      <c r="D542" s="253"/>
      <c r="E542" s="253"/>
      <c r="F542" s="253"/>
      <c r="G542" s="253"/>
      <c r="H542" s="253"/>
      <c r="I542" s="253"/>
      <c r="J542" s="253"/>
      <c r="K542" s="253"/>
      <c r="L542" s="253"/>
      <c r="M542" s="253"/>
      <c r="N542" s="253"/>
      <c r="O542" s="253"/>
      <c r="P542" s="253"/>
      <c r="Q542" s="253"/>
      <c r="R542" s="253"/>
      <c r="S542" s="253"/>
      <c r="T542" s="253"/>
      <c r="U542" s="253"/>
      <c r="V542" s="253"/>
      <c r="W542" s="253"/>
      <c r="X542" s="253"/>
      <c r="Y542" s="253"/>
      <c r="Z542" s="253"/>
      <c r="AA542" s="253"/>
      <c r="AB542" s="253"/>
      <c r="AC542" s="253"/>
      <c r="AD542" s="253"/>
      <c r="AE542" s="253"/>
      <c r="AF542" s="253"/>
      <c r="AG542" s="253"/>
      <c r="AH542" s="253"/>
      <c r="AI542" s="253"/>
      <c r="AJ542" s="253"/>
      <c r="AK542" s="253"/>
      <c r="AL542" s="253"/>
      <c r="AM542" s="253"/>
      <c r="AN542" s="253"/>
      <c r="AO542" s="253"/>
      <c r="AP542" s="253"/>
      <c r="AQ542" s="253"/>
      <c r="AR542" s="253"/>
      <c r="AS542" s="253"/>
      <c r="AT542" s="253"/>
      <c r="AU542" s="253"/>
      <c r="AV542" s="253"/>
      <c r="AW542" s="253"/>
      <c r="AX542" s="253"/>
      <c r="AY542" s="253"/>
      <c r="AZ542" s="253"/>
      <c r="BA542" s="253"/>
      <c r="BB542" s="253"/>
      <c r="BC542" s="253"/>
      <c r="BD542" s="253"/>
      <c r="BE542" s="253"/>
      <c r="BF542" s="253"/>
      <c r="BG542" s="253"/>
    </row>
    <row r="543" spans="1:59" ht="27" customHeight="1">
      <c r="B543" s="253" t="s">
        <v>1022</v>
      </c>
      <c r="C543" s="253"/>
      <c r="D543" s="253"/>
      <c r="E543" s="253"/>
      <c r="F543" s="253"/>
      <c r="G543" s="253"/>
      <c r="H543" s="253"/>
      <c r="I543" s="253"/>
      <c r="J543" s="253"/>
      <c r="K543" s="253"/>
      <c r="L543" s="253"/>
      <c r="M543" s="253"/>
      <c r="N543" s="253"/>
      <c r="O543" s="253"/>
      <c r="P543" s="253"/>
      <c r="Q543" s="253"/>
      <c r="R543" s="253"/>
      <c r="S543" s="253"/>
      <c r="T543" s="253"/>
      <c r="U543" s="253"/>
      <c r="V543" s="253"/>
      <c r="W543" s="253"/>
      <c r="X543" s="253"/>
      <c r="Y543" s="253"/>
      <c r="Z543" s="253"/>
      <c r="AA543" s="253"/>
      <c r="AB543" s="253"/>
      <c r="AC543" s="253"/>
      <c r="AD543" s="253"/>
      <c r="AE543" s="253"/>
      <c r="AF543" s="253"/>
      <c r="AG543" s="253"/>
      <c r="AH543" s="253"/>
      <c r="AI543" s="253"/>
      <c r="AJ543" s="253"/>
      <c r="AK543" s="253"/>
      <c r="AL543" s="253"/>
      <c r="AM543" s="253"/>
      <c r="AN543" s="253"/>
      <c r="AO543" s="253"/>
      <c r="AP543" s="253"/>
      <c r="AQ543" s="253"/>
      <c r="AR543" s="253"/>
      <c r="AS543" s="253"/>
      <c r="AT543" s="253"/>
      <c r="AU543" s="253"/>
      <c r="AV543" s="253"/>
      <c r="AW543" s="253"/>
      <c r="AX543" s="253"/>
      <c r="AY543" s="253"/>
      <c r="AZ543" s="253"/>
      <c r="BA543" s="253"/>
      <c r="BB543" s="253"/>
      <c r="BC543" s="253"/>
      <c r="BD543" s="253"/>
      <c r="BE543" s="253"/>
      <c r="BF543" s="253"/>
      <c r="BG543" s="253"/>
    </row>
    <row r="544" spans="1:59" ht="27" customHeight="1">
      <c r="B544" s="253" t="s">
        <v>1023</v>
      </c>
      <c r="C544" s="253"/>
      <c r="D544" s="253"/>
      <c r="E544" s="253"/>
      <c r="F544" s="253"/>
      <c r="G544" s="253"/>
      <c r="H544" s="253"/>
      <c r="I544" s="253"/>
      <c r="J544" s="253"/>
      <c r="K544" s="253"/>
      <c r="L544" s="253"/>
      <c r="M544" s="253"/>
      <c r="N544" s="253"/>
      <c r="O544" s="253"/>
      <c r="P544" s="253"/>
      <c r="Q544" s="253"/>
      <c r="R544" s="253"/>
      <c r="S544" s="253"/>
      <c r="T544" s="253"/>
      <c r="U544" s="253"/>
      <c r="V544" s="253"/>
      <c r="W544" s="253"/>
      <c r="X544" s="253"/>
      <c r="Y544" s="253"/>
      <c r="Z544" s="253"/>
      <c r="AA544" s="253"/>
      <c r="AB544" s="253"/>
      <c r="AC544" s="253"/>
      <c r="AD544" s="253"/>
      <c r="AE544" s="253"/>
      <c r="AF544" s="253"/>
      <c r="AG544" s="253"/>
      <c r="AH544" s="253"/>
      <c r="AI544" s="253"/>
      <c r="AJ544" s="253"/>
      <c r="AK544" s="253"/>
      <c r="AL544" s="253"/>
      <c r="AM544" s="253"/>
      <c r="AN544" s="253"/>
      <c r="AO544" s="253"/>
      <c r="AP544" s="253"/>
      <c r="AQ544" s="253"/>
      <c r="AR544" s="253"/>
      <c r="AS544" s="253"/>
      <c r="AT544" s="253"/>
      <c r="AU544" s="253"/>
      <c r="AV544" s="253"/>
      <c r="AW544" s="253"/>
      <c r="AX544" s="253"/>
      <c r="AY544" s="253"/>
      <c r="AZ544" s="253"/>
      <c r="BA544" s="253"/>
      <c r="BB544" s="253"/>
      <c r="BC544" s="253"/>
      <c r="BD544" s="253"/>
      <c r="BE544" s="253"/>
      <c r="BF544" s="253"/>
      <c r="BG544" s="253"/>
    </row>
    <row r="545" spans="2:59" ht="27" customHeight="1">
      <c r="B545" s="253" t="s">
        <v>1024</v>
      </c>
      <c r="C545" s="253"/>
      <c r="D545" s="253"/>
      <c r="E545" s="253"/>
      <c r="F545" s="253"/>
      <c r="G545" s="253"/>
      <c r="H545" s="253"/>
      <c r="I545" s="253"/>
      <c r="J545" s="253"/>
      <c r="K545" s="253"/>
      <c r="L545" s="253"/>
      <c r="M545" s="253"/>
      <c r="N545" s="253"/>
      <c r="O545" s="253"/>
      <c r="P545" s="253"/>
      <c r="Q545" s="253"/>
      <c r="R545" s="253"/>
      <c r="S545" s="253"/>
      <c r="T545" s="253"/>
      <c r="U545" s="253"/>
      <c r="V545" s="253"/>
      <c r="W545" s="253"/>
      <c r="X545" s="253"/>
      <c r="Y545" s="253"/>
      <c r="Z545" s="253"/>
      <c r="AA545" s="253"/>
      <c r="AB545" s="253"/>
      <c r="AC545" s="253"/>
      <c r="AD545" s="253"/>
      <c r="AE545" s="253"/>
      <c r="AF545" s="253"/>
      <c r="AG545" s="253"/>
      <c r="AH545" s="253"/>
      <c r="AI545" s="253"/>
      <c r="AJ545" s="253"/>
      <c r="AK545" s="253"/>
      <c r="AL545" s="253"/>
      <c r="AM545" s="253"/>
      <c r="AN545" s="253"/>
      <c r="AO545" s="253"/>
      <c r="AP545" s="253"/>
      <c r="AQ545" s="253"/>
      <c r="AR545" s="253"/>
      <c r="AS545" s="253"/>
      <c r="AT545" s="253"/>
      <c r="AU545" s="253"/>
      <c r="AV545" s="253"/>
      <c r="AW545" s="253"/>
      <c r="AX545" s="253"/>
      <c r="AY545" s="253"/>
      <c r="AZ545" s="253"/>
      <c r="BA545" s="253"/>
      <c r="BB545" s="253"/>
      <c r="BC545" s="253"/>
      <c r="BD545" s="253"/>
      <c r="BE545" s="253"/>
      <c r="BF545" s="253"/>
      <c r="BG545" s="253"/>
    </row>
    <row r="546" spans="2:59" ht="27" customHeight="1">
      <c r="B546" s="253" t="s">
        <v>1025</v>
      </c>
      <c r="C546" s="253"/>
      <c r="D546" s="253"/>
      <c r="E546" s="253"/>
      <c r="F546" s="253"/>
      <c r="G546" s="253"/>
      <c r="H546" s="253"/>
      <c r="I546" s="253"/>
      <c r="J546" s="253"/>
      <c r="K546" s="253"/>
      <c r="L546" s="253"/>
      <c r="M546" s="253"/>
      <c r="N546" s="253"/>
      <c r="O546" s="253"/>
      <c r="P546" s="253"/>
      <c r="Q546" s="253"/>
      <c r="R546" s="253"/>
      <c r="S546" s="253"/>
      <c r="T546" s="253"/>
      <c r="U546" s="253"/>
      <c r="V546" s="253"/>
      <c r="W546" s="253"/>
      <c r="X546" s="253"/>
      <c r="Y546" s="253"/>
      <c r="Z546" s="253"/>
      <c r="AA546" s="253"/>
      <c r="AB546" s="253"/>
      <c r="AC546" s="253"/>
      <c r="AD546" s="253"/>
      <c r="AE546" s="253"/>
      <c r="AF546" s="253"/>
      <c r="AG546" s="253"/>
      <c r="AH546" s="253"/>
      <c r="AI546" s="253"/>
      <c r="AJ546" s="253"/>
      <c r="AK546" s="253"/>
      <c r="AL546" s="253"/>
      <c r="AM546" s="253"/>
      <c r="AN546" s="253"/>
      <c r="AO546" s="253"/>
      <c r="AP546" s="253"/>
      <c r="AQ546" s="253"/>
      <c r="AR546" s="253"/>
      <c r="AS546" s="253"/>
      <c r="AT546" s="253"/>
      <c r="AU546" s="253"/>
      <c r="AV546" s="253"/>
      <c r="AW546" s="253"/>
      <c r="AX546" s="253"/>
      <c r="AY546" s="253"/>
      <c r="AZ546" s="253"/>
      <c r="BA546" s="253"/>
      <c r="BB546" s="253"/>
      <c r="BC546" s="253"/>
      <c r="BD546" s="253"/>
      <c r="BE546" s="253"/>
      <c r="BF546" s="253"/>
      <c r="BG546" s="253"/>
    </row>
    <row r="547" spans="2:59" ht="27" customHeight="1">
      <c r="B547" s="253" t="s">
        <v>1026</v>
      </c>
      <c r="C547" s="253"/>
      <c r="D547" s="253"/>
      <c r="E547" s="253"/>
      <c r="F547" s="253"/>
      <c r="G547" s="253"/>
      <c r="H547" s="253"/>
      <c r="I547" s="253"/>
      <c r="J547" s="253"/>
      <c r="K547" s="253"/>
      <c r="L547" s="253"/>
      <c r="M547" s="253"/>
      <c r="N547" s="253"/>
      <c r="O547" s="253"/>
      <c r="P547" s="253"/>
      <c r="Q547" s="253"/>
      <c r="R547" s="253"/>
      <c r="S547" s="253"/>
      <c r="T547" s="253"/>
      <c r="U547" s="253"/>
      <c r="V547" s="253"/>
      <c r="W547" s="253"/>
      <c r="X547" s="253"/>
      <c r="Y547" s="253"/>
      <c r="Z547" s="253"/>
      <c r="AA547" s="253"/>
      <c r="AB547" s="253"/>
      <c r="AC547" s="253"/>
      <c r="AD547" s="253"/>
      <c r="AE547" s="253"/>
      <c r="AF547" s="253"/>
      <c r="AG547" s="253"/>
      <c r="AH547" s="253"/>
      <c r="AI547" s="253"/>
      <c r="AJ547" s="253"/>
      <c r="AK547" s="253"/>
      <c r="AL547" s="253"/>
      <c r="AM547" s="253"/>
      <c r="AN547" s="253"/>
      <c r="AO547" s="253"/>
      <c r="AP547" s="253"/>
      <c r="AQ547" s="253"/>
      <c r="AR547" s="253"/>
      <c r="AS547" s="253"/>
      <c r="AT547" s="253"/>
      <c r="AU547" s="253"/>
      <c r="AV547" s="253"/>
      <c r="AW547" s="253"/>
      <c r="AX547" s="253"/>
      <c r="AY547" s="253"/>
      <c r="AZ547" s="253"/>
      <c r="BA547" s="253"/>
      <c r="BB547" s="253"/>
      <c r="BC547" s="253"/>
      <c r="BD547" s="253"/>
      <c r="BE547" s="253"/>
      <c r="BF547" s="253"/>
      <c r="BG547" s="253"/>
    </row>
    <row r="548" spans="2:59" ht="27" customHeight="1">
      <c r="B548" s="253" t="s">
        <v>1027</v>
      </c>
      <c r="C548" s="253"/>
      <c r="D548" s="253"/>
      <c r="E548" s="253"/>
      <c r="F548" s="253"/>
      <c r="G548" s="253"/>
      <c r="H548" s="253"/>
      <c r="I548" s="253"/>
      <c r="J548" s="253"/>
      <c r="K548" s="253"/>
      <c r="L548" s="253"/>
      <c r="M548" s="253"/>
      <c r="N548" s="253"/>
      <c r="O548" s="253"/>
      <c r="P548" s="253"/>
      <c r="Q548" s="253"/>
      <c r="R548" s="253"/>
      <c r="S548" s="253"/>
      <c r="T548" s="253"/>
      <c r="U548" s="253"/>
      <c r="V548" s="253"/>
      <c r="W548" s="253"/>
      <c r="X548" s="253"/>
      <c r="Y548" s="253"/>
      <c r="Z548" s="253"/>
      <c r="AA548" s="253"/>
      <c r="AB548" s="253"/>
      <c r="AC548" s="253"/>
      <c r="AD548" s="253"/>
      <c r="AE548" s="253"/>
      <c r="AF548" s="253"/>
      <c r="AG548" s="253"/>
      <c r="AH548" s="253"/>
      <c r="AI548" s="253"/>
      <c r="AJ548" s="253"/>
      <c r="AK548" s="253"/>
      <c r="AL548" s="253"/>
      <c r="AM548" s="253"/>
      <c r="AN548" s="253"/>
      <c r="AO548" s="253"/>
      <c r="AP548" s="253"/>
      <c r="AQ548" s="253"/>
      <c r="AR548" s="253"/>
      <c r="AS548" s="253"/>
      <c r="AT548" s="253"/>
      <c r="AU548" s="253"/>
      <c r="AV548" s="253"/>
      <c r="AW548" s="253"/>
      <c r="AX548" s="253"/>
      <c r="AY548" s="253"/>
      <c r="AZ548" s="253"/>
      <c r="BA548" s="253"/>
      <c r="BB548" s="253"/>
      <c r="BC548" s="253"/>
      <c r="BD548" s="253"/>
      <c r="BE548" s="253"/>
      <c r="BF548" s="253"/>
      <c r="BG548" s="253"/>
    </row>
    <row r="549" spans="2:59" ht="27" customHeight="1">
      <c r="B549" s="253" t="s">
        <v>1028</v>
      </c>
      <c r="C549" s="253"/>
      <c r="D549" s="253"/>
      <c r="E549" s="253"/>
      <c r="F549" s="253"/>
      <c r="G549" s="253"/>
      <c r="H549" s="253"/>
      <c r="I549" s="253"/>
      <c r="J549" s="253"/>
      <c r="K549" s="253"/>
      <c r="L549" s="253"/>
      <c r="M549" s="253"/>
      <c r="N549" s="253"/>
      <c r="O549" s="253"/>
      <c r="P549" s="253"/>
      <c r="Q549" s="253"/>
      <c r="R549" s="253"/>
      <c r="S549" s="253"/>
      <c r="T549" s="253"/>
      <c r="U549" s="253"/>
      <c r="V549" s="253"/>
      <c r="W549" s="253"/>
      <c r="X549" s="253"/>
      <c r="Y549" s="253"/>
      <c r="Z549" s="253"/>
      <c r="AA549" s="253"/>
      <c r="AB549" s="253"/>
      <c r="AC549" s="253"/>
      <c r="AD549" s="253"/>
      <c r="AE549" s="253"/>
      <c r="AF549" s="253"/>
      <c r="AG549" s="253"/>
      <c r="AH549" s="253"/>
      <c r="AI549" s="253"/>
      <c r="AJ549" s="253"/>
      <c r="AK549" s="253"/>
      <c r="AL549" s="253"/>
      <c r="AM549" s="253"/>
      <c r="AN549" s="253"/>
      <c r="AO549" s="253"/>
      <c r="AP549" s="253"/>
      <c r="AQ549" s="253"/>
      <c r="AR549" s="253"/>
      <c r="AS549" s="253"/>
      <c r="AT549" s="253"/>
      <c r="AU549" s="253"/>
      <c r="AV549" s="253"/>
      <c r="AW549" s="253"/>
      <c r="AX549" s="253"/>
      <c r="AY549" s="253"/>
      <c r="AZ549" s="253"/>
      <c r="BA549" s="253"/>
      <c r="BB549" s="253"/>
      <c r="BC549" s="253"/>
      <c r="BD549" s="253"/>
      <c r="BE549" s="253"/>
      <c r="BF549" s="253"/>
      <c r="BG549" s="253"/>
    </row>
    <row r="550" spans="2:59" ht="27" customHeight="1">
      <c r="B550" s="253" t="s">
        <v>1029</v>
      </c>
      <c r="C550" s="253"/>
      <c r="D550" s="253"/>
      <c r="E550" s="253"/>
      <c r="F550" s="253"/>
      <c r="G550" s="253"/>
      <c r="H550" s="253"/>
      <c r="I550" s="253"/>
      <c r="J550" s="253"/>
      <c r="K550" s="253"/>
      <c r="L550" s="253"/>
      <c r="M550" s="253"/>
      <c r="N550" s="253"/>
      <c r="O550" s="253"/>
      <c r="P550" s="253"/>
      <c r="Q550" s="253"/>
      <c r="R550" s="253"/>
      <c r="S550" s="253"/>
      <c r="T550" s="253"/>
      <c r="U550" s="253"/>
      <c r="V550" s="253"/>
      <c r="W550" s="253"/>
      <c r="X550" s="253"/>
      <c r="Y550" s="253"/>
      <c r="Z550" s="253"/>
      <c r="AA550" s="253"/>
      <c r="AB550" s="253"/>
      <c r="AC550" s="253"/>
      <c r="AD550" s="253"/>
      <c r="AE550" s="253"/>
      <c r="AF550" s="253"/>
      <c r="AG550" s="253"/>
      <c r="AH550" s="253"/>
      <c r="AI550" s="253"/>
      <c r="AJ550" s="253"/>
      <c r="AK550" s="253"/>
      <c r="AL550" s="253"/>
      <c r="AM550" s="253"/>
      <c r="AN550" s="253"/>
      <c r="AO550" s="253"/>
      <c r="AP550" s="253"/>
      <c r="AQ550" s="253"/>
      <c r="AR550" s="253"/>
      <c r="AS550" s="253"/>
      <c r="AT550" s="253"/>
      <c r="AU550" s="253"/>
      <c r="AV550" s="253"/>
      <c r="AW550" s="253"/>
      <c r="AX550" s="253"/>
      <c r="AY550" s="253"/>
      <c r="AZ550" s="253"/>
      <c r="BA550" s="253"/>
      <c r="BB550" s="253"/>
      <c r="BC550" s="253"/>
      <c r="BD550" s="253"/>
      <c r="BE550" s="253"/>
      <c r="BF550" s="253"/>
      <c r="BG550" s="253"/>
    </row>
    <row r="551" spans="2:59" ht="27" customHeight="1">
      <c r="B551" s="253" t="s">
        <v>1038</v>
      </c>
      <c r="C551" s="253"/>
      <c r="D551" s="253"/>
      <c r="E551" s="253"/>
      <c r="F551" s="253"/>
      <c r="G551" s="253"/>
      <c r="H551" s="253"/>
      <c r="I551" s="253"/>
      <c r="J551" s="253"/>
      <c r="K551" s="253"/>
      <c r="L551" s="253"/>
      <c r="M551" s="253"/>
      <c r="N551" s="253"/>
      <c r="O551" s="253"/>
      <c r="P551" s="253"/>
      <c r="Q551" s="253"/>
      <c r="R551" s="253"/>
      <c r="S551" s="253"/>
      <c r="T551" s="253"/>
      <c r="U551" s="253"/>
      <c r="V551" s="253"/>
      <c r="W551" s="253"/>
      <c r="X551" s="253"/>
      <c r="Y551" s="253"/>
      <c r="Z551" s="253"/>
      <c r="AA551" s="253"/>
      <c r="AB551" s="253"/>
      <c r="AC551" s="253"/>
      <c r="AD551" s="253"/>
      <c r="AE551" s="253"/>
      <c r="AF551" s="253"/>
      <c r="AG551" s="253"/>
      <c r="AH551" s="253"/>
      <c r="AI551" s="253"/>
      <c r="AJ551" s="253"/>
      <c r="AK551" s="253"/>
      <c r="AL551" s="253"/>
      <c r="AM551" s="253"/>
      <c r="AN551" s="253"/>
      <c r="AO551" s="253"/>
      <c r="AP551" s="253"/>
      <c r="AQ551" s="253"/>
      <c r="AR551" s="253"/>
      <c r="AS551" s="253"/>
      <c r="AT551" s="253"/>
      <c r="AU551" s="253"/>
      <c r="AV551" s="253"/>
      <c r="AW551" s="253"/>
      <c r="AX551" s="253"/>
      <c r="AY551" s="253"/>
      <c r="AZ551" s="253"/>
      <c r="BA551" s="253"/>
      <c r="BB551" s="253"/>
      <c r="BC551" s="253"/>
      <c r="BD551" s="253"/>
      <c r="BE551" s="253"/>
      <c r="BF551" s="253"/>
      <c r="BG551" s="62"/>
    </row>
    <row r="552" spans="2:59" ht="27" customHeight="1">
      <c r="B552" s="253" t="s">
        <v>995</v>
      </c>
      <c r="C552" s="253"/>
      <c r="D552" s="253"/>
      <c r="E552" s="253"/>
      <c r="F552" s="253"/>
      <c r="G552" s="253"/>
      <c r="H552" s="253"/>
      <c r="I552" s="253"/>
      <c r="J552" s="253"/>
      <c r="K552" s="253"/>
      <c r="L552" s="253"/>
      <c r="M552" s="253"/>
      <c r="N552" s="253"/>
      <c r="O552" s="253"/>
      <c r="P552" s="253"/>
      <c r="Q552" s="253"/>
      <c r="R552" s="253"/>
      <c r="S552" s="253"/>
      <c r="T552" s="253"/>
      <c r="U552" s="253"/>
      <c r="V552" s="253"/>
      <c r="W552" s="253"/>
      <c r="X552" s="253"/>
      <c r="Y552" s="253"/>
      <c r="Z552" s="253"/>
      <c r="AA552" s="253"/>
      <c r="AB552" s="253"/>
      <c r="AC552" s="253"/>
      <c r="AD552" s="253"/>
      <c r="AE552" s="253"/>
      <c r="AF552" s="253"/>
      <c r="AG552" s="253"/>
      <c r="AH552" s="253"/>
      <c r="AI552" s="253"/>
      <c r="AJ552" s="253"/>
      <c r="AK552" s="253"/>
      <c r="AL552" s="253"/>
      <c r="AM552" s="253"/>
      <c r="AN552" s="253"/>
      <c r="AO552" s="253"/>
      <c r="AP552" s="253"/>
      <c r="AQ552" s="253"/>
      <c r="AR552" s="253"/>
      <c r="AS552" s="253"/>
      <c r="AT552" s="253"/>
      <c r="AU552" s="253"/>
      <c r="AV552" s="253"/>
      <c r="AW552" s="253"/>
      <c r="AX552" s="253"/>
      <c r="AY552" s="253"/>
      <c r="AZ552" s="253"/>
      <c r="BA552" s="253"/>
      <c r="BB552" s="253"/>
      <c r="BC552" s="253"/>
      <c r="BD552" s="253"/>
      <c r="BE552" s="253"/>
      <c r="BF552" s="253"/>
      <c r="BG552" s="253"/>
    </row>
    <row r="553" spans="2:59" ht="27" customHeight="1">
      <c r="B553" s="253" t="s">
        <v>1034</v>
      </c>
      <c r="C553" s="253"/>
      <c r="D553" s="253"/>
      <c r="E553" s="253"/>
      <c r="F553" s="253"/>
      <c r="G553" s="253"/>
      <c r="H553" s="253"/>
      <c r="I553" s="253"/>
      <c r="J553" s="253"/>
      <c r="K553" s="253"/>
      <c r="L553" s="253"/>
      <c r="M553" s="253"/>
      <c r="N553" s="253"/>
      <c r="O553" s="253"/>
      <c r="P553" s="253"/>
      <c r="Q553" s="253"/>
      <c r="R553" s="253"/>
      <c r="S553" s="253"/>
      <c r="T553" s="253"/>
      <c r="U553" s="253"/>
      <c r="V553" s="78"/>
      <c r="W553" s="78"/>
      <c r="X553" s="78"/>
      <c r="Y553" s="78"/>
      <c r="Z553" s="78"/>
      <c r="AA553" s="78"/>
      <c r="AB553" s="78"/>
      <c r="AC553" s="78"/>
      <c r="AD553" s="78"/>
      <c r="AE553" s="78"/>
      <c r="AF553" s="78"/>
      <c r="AG553" s="78"/>
      <c r="AH553" s="78"/>
      <c r="AI553" s="78"/>
      <c r="AJ553" s="78"/>
      <c r="AK553" s="78"/>
      <c r="AL553" s="78"/>
      <c r="AM553" s="78"/>
      <c r="AN553" s="78"/>
      <c r="AO553" s="78"/>
      <c r="AP553" s="78"/>
      <c r="AQ553" s="78"/>
      <c r="AR553" s="78"/>
      <c r="AS553" s="78"/>
      <c r="AT553" s="78"/>
      <c r="AU553" s="78"/>
      <c r="AV553" s="78"/>
      <c r="AW553" s="78"/>
      <c r="AX553" s="78"/>
      <c r="AY553" s="78"/>
      <c r="AZ553" s="78"/>
      <c r="BA553" s="78"/>
      <c r="BB553" s="78"/>
      <c r="BC553" s="78"/>
      <c r="BD553" s="78"/>
      <c r="BE553" s="78"/>
      <c r="BF553" s="78"/>
      <c r="BG553" s="78"/>
    </row>
    <row r="554" spans="2:59" ht="27" customHeight="1">
      <c r="B554" s="253" t="s">
        <v>996</v>
      </c>
      <c r="C554" s="253"/>
      <c r="D554" s="253"/>
      <c r="E554" s="253"/>
      <c r="F554" s="253"/>
      <c r="G554" s="253"/>
      <c r="H554" s="253"/>
      <c r="I554" s="253"/>
      <c r="J554" s="253"/>
      <c r="K554" s="253"/>
      <c r="L554" s="253"/>
      <c r="M554" s="253"/>
      <c r="N554" s="253"/>
      <c r="O554" s="253"/>
      <c r="P554" s="253"/>
      <c r="Q554" s="253"/>
      <c r="R554" s="253"/>
      <c r="S554" s="253"/>
      <c r="T554" s="253"/>
      <c r="U554" s="253"/>
      <c r="V554" s="253"/>
      <c r="W554" s="253"/>
      <c r="X554" s="253"/>
      <c r="Y554" s="253"/>
      <c r="Z554" s="253"/>
      <c r="AA554" s="253"/>
      <c r="AB554" s="253"/>
      <c r="AC554" s="253"/>
      <c r="AD554" s="253"/>
      <c r="AE554" s="253"/>
      <c r="AF554" s="253"/>
      <c r="AG554" s="253"/>
      <c r="AH554" s="253"/>
      <c r="AI554" s="253"/>
      <c r="AJ554" s="253"/>
      <c r="AK554" s="253"/>
      <c r="AL554" s="253"/>
      <c r="AM554" s="253"/>
      <c r="AN554" s="253"/>
      <c r="AO554" s="253"/>
      <c r="AP554" s="253"/>
      <c r="AQ554" s="253"/>
      <c r="AR554" s="253"/>
      <c r="AS554" s="253"/>
      <c r="AT554" s="253"/>
      <c r="AU554" s="253"/>
      <c r="AV554" s="253"/>
      <c r="AW554" s="253"/>
      <c r="AX554" s="253"/>
      <c r="AY554" s="253"/>
      <c r="AZ554" s="253"/>
      <c r="BA554" s="253"/>
      <c r="BB554" s="253"/>
      <c r="BC554" s="253"/>
      <c r="BD554" s="253"/>
      <c r="BE554" s="253"/>
      <c r="BF554" s="253"/>
      <c r="BG554" s="253"/>
    </row>
    <row r="555" spans="2:59" ht="27" customHeight="1">
      <c r="B555" s="253" t="s">
        <v>997</v>
      </c>
      <c r="C555" s="253"/>
      <c r="D555" s="253"/>
      <c r="E555" s="253"/>
      <c r="F555" s="253"/>
      <c r="G555" s="253"/>
      <c r="H555" s="253"/>
      <c r="I555" s="253"/>
      <c r="J555" s="253"/>
      <c r="K555" s="253"/>
      <c r="L555" s="253"/>
      <c r="M555" s="253"/>
      <c r="N555" s="253"/>
      <c r="O555" s="253"/>
      <c r="P555" s="253"/>
      <c r="Q555" s="253"/>
      <c r="R555" s="253"/>
      <c r="S555" s="253"/>
      <c r="T555" s="253"/>
      <c r="U555" s="253"/>
      <c r="V555" s="253"/>
      <c r="W555" s="253"/>
      <c r="X555" s="253"/>
      <c r="Y555" s="253"/>
      <c r="Z555" s="253"/>
      <c r="AA555" s="253"/>
      <c r="AB555" s="253"/>
      <c r="AC555" s="253"/>
      <c r="AD555" s="253"/>
      <c r="AE555" s="253"/>
      <c r="AF555" s="253"/>
      <c r="AG555" s="253"/>
      <c r="AH555" s="253"/>
      <c r="AI555" s="253"/>
      <c r="AJ555" s="253"/>
      <c r="AK555" s="253"/>
      <c r="AL555" s="253"/>
      <c r="AM555" s="253"/>
      <c r="AN555" s="253"/>
      <c r="AO555" s="253"/>
      <c r="AP555" s="253"/>
      <c r="AQ555" s="253"/>
      <c r="AR555" s="253"/>
      <c r="AS555" s="253"/>
      <c r="AT555" s="253"/>
      <c r="AU555" s="253"/>
      <c r="AV555" s="253"/>
      <c r="AW555" s="253"/>
      <c r="AX555" s="253"/>
      <c r="AY555" s="253"/>
      <c r="AZ555" s="253"/>
      <c r="BA555" s="253"/>
      <c r="BB555" s="253"/>
      <c r="BC555" s="253"/>
      <c r="BD555" s="253"/>
      <c r="BE555" s="253"/>
      <c r="BF555" s="253"/>
      <c r="BG555" s="253"/>
    </row>
    <row r="556" spans="2:59" ht="27" customHeight="1">
      <c r="B556" s="253" t="s">
        <v>998</v>
      </c>
      <c r="C556" s="253"/>
      <c r="D556" s="253"/>
      <c r="E556" s="253"/>
      <c r="F556" s="253"/>
      <c r="G556" s="253"/>
      <c r="H556" s="253"/>
      <c r="I556" s="253"/>
      <c r="J556" s="253"/>
      <c r="K556" s="253"/>
      <c r="L556" s="253"/>
      <c r="M556" s="253"/>
      <c r="N556" s="253"/>
      <c r="O556" s="253"/>
      <c r="P556" s="253"/>
      <c r="Q556" s="253"/>
      <c r="R556" s="253"/>
      <c r="S556" s="253"/>
      <c r="T556" s="253"/>
      <c r="U556" s="253"/>
      <c r="V556" s="253"/>
      <c r="W556" s="253"/>
      <c r="X556" s="253"/>
      <c r="Y556" s="253"/>
      <c r="Z556" s="253"/>
      <c r="AA556" s="253"/>
      <c r="AB556" s="253"/>
      <c r="AC556" s="253"/>
      <c r="AD556" s="253"/>
      <c r="AE556" s="253"/>
      <c r="AF556" s="253"/>
      <c r="AG556" s="253"/>
      <c r="AH556" s="253"/>
      <c r="AI556" s="253"/>
      <c r="AJ556" s="253"/>
      <c r="AK556" s="253"/>
      <c r="AL556" s="253"/>
      <c r="AM556" s="253"/>
      <c r="AN556" s="253"/>
      <c r="AO556" s="253"/>
      <c r="AP556" s="253"/>
      <c r="AQ556" s="253"/>
      <c r="AR556" s="253"/>
      <c r="AS556" s="253"/>
      <c r="AT556" s="253"/>
      <c r="AU556" s="253"/>
      <c r="AV556" s="253"/>
      <c r="AW556" s="253"/>
      <c r="AX556" s="253"/>
      <c r="AY556" s="253"/>
      <c r="AZ556" s="253"/>
      <c r="BA556" s="253"/>
      <c r="BB556" s="253"/>
      <c r="BC556" s="253"/>
      <c r="BD556" s="253"/>
      <c r="BE556" s="253"/>
      <c r="BF556" s="253"/>
      <c r="BG556" s="253"/>
    </row>
    <row r="557" spans="2:59" ht="27" customHeight="1">
      <c r="B557" s="253" t="s">
        <v>999</v>
      </c>
      <c r="C557" s="253"/>
      <c r="D557" s="253"/>
      <c r="E557" s="253"/>
      <c r="F557" s="253"/>
      <c r="G557" s="253"/>
      <c r="H557" s="253"/>
      <c r="I557" s="253"/>
      <c r="J557" s="253"/>
      <c r="K557" s="253"/>
      <c r="L557" s="253"/>
      <c r="M557" s="253"/>
      <c r="N557" s="253"/>
      <c r="O557" s="253"/>
      <c r="P557" s="253"/>
      <c r="Q557" s="253"/>
      <c r="R557" s="253"/>
      <c r="S557" s="253"/>
      <c r="T557" s="253"/>
      <c r="U557" s="253"/>
      <c r="V557" s="253"/>
      <c r="W557" s="253"/>
      <c r="X557" s="253"/>
      <c r="Y557" s="253"/>
      <c r="Z557" s="253"/>
      <c r="AA557" s="253"/>
      <c r="AB557" s="253"/>
      <c r="AC557" s="253"/>
      <c r="AD557" s="253"/>
      <c r="AE557" s="253"/>
      <c r="AF557" s="253"/>
      <c r="AG557" s="253"/>
      <c r="AH557" s="253"/>
      <c r="AI557" s="253"/>
      <c r="AJ557" s="253"/>
      <c r="AK557" s="253"/>
      <c r="AL557" s="253"/>
      <c r="AM557" s="253"/>
      <c r="AN557" s="253"/>
      <c r="AO557" s="253"/>
      <c r="AP557" s="253"/>
      <c r="AQ557" s="253"/>
      <c r="AR557" s="253"/>
      <c r="AS557" s="253"/>
      <c r="AT557" s="253"/>
      <c r="AU557" s="253"/>
      <c r="AV557" s="253"/>
      <c r="AW557" s="253"/>
      <c r="AX557" s="253"/>
      <c r="AY557" s="253"/>
      <c r="AZ557" s="253"/>
      <c r="BA557" s="253"/>
      <c r="BB557" s="253"/>
      <c r="BC557" s="253"/>
      <c r="BD557" s="253"/>
      <c r="BE557" s="253"/>
      <c r="BF557" s="253"/>
      <c r="BG557" s="253"/>
    </row>
    <row r="558" spans="2:59" ht="27" customHeight="1">
      <c r="B558" s="253" t="s">
        <v>24</v>
      </c>
      <c r="C558" s="253"/>
      <c r="D558" s="253"/>
      <c r="E558" s="253"/>
      <c r="F558" s="253"/>
      <c r="G558" s="253"/>
      <c r="H558" s="253"/>
      <c r="I558" s="253"/>
      <c r="J558" s="253"/>
      <c r="K558" s="253"/>
      <c r="L558" s="253"/>
      <c r="M558" s="253"/>
      <c r="N558" s="253"/>
      <c r="O558" s="253"/>
      <c r="P558" s="253"/>
      <c r="Q558" s="253"/>
      <c r="R558" s="253"/>
      <c r="S558" s="253"/>
      <c r="T558" s="253"/>
      <c r="U558" s="253"/>
      <c r="V558" s="253"/>
      <c r="W558" s="253"/>
      <c r="X558" s="253"/>
      <c r="Y558" s="253"/>
      <c r="Z558" s="253"/>
      <c r="AA558" s="253"/>
      <c r="AB558" s="253"/>
      <c r="AC558" s="253"/>
      <c r="AD558" s="253"/>
      <c r="AE558" s="253"/>
      <c r="AF558" s="253"/>
      <c r="AG558" s="253"/>
      <c r="AH558" s="253"/>
      <c r="AI558" s="253"/>
      <c r="AJ558" s="253"/>
      <c r="AK558" s="253"/>
      <c r="AL558" s="253"/>
      <c r="AM558" s="253"/>
      <c r="AN558" s="253"/>
      <c r="AO558" s="253"/>
      <c r="AP558" s="253"/>
      <c r="AQ558" s="253"/>
      <c r="AR558" s="253"/>
      <c r="AS558" s="253"/>
      <c r="AT558" s="253"/>
      <c r="AU558" s="253"/>
      <c r="AV558" s="253"/>
      <c r="AW558" s="253"/>
      <c r="AX558" s="253"/>
      <c r="AY558" s="253"/>
      <c r="AZ558" s="253"/>
      <c r="BA558" s="253"/>
      <c r="BB558" s="253"/>
      <c r="BC558" s="253"/>
      <c r="BD558" s="253"/>
      <c r="BE558" s="253"/>
      <c r="BF558" s="253"/>
      <c r="BG558" s="253"/>
    </row>
    <row r="559" spans="2:59" ht="27" customHeight="1">
      <c r="B559" s="253" t="s">
        <v>1030</v>
      </c>
      <c r="C559" s="253"/>
      <c r="D559" s="253"/>
      <c r="E559" s="253"/>
      <c r="F559" s="253"/>
      <c r="G559" s="253"/>
      <c r="H559" s="253"/>
      <c r="I559" s="253"/>
      <c r="J559" s="253"/>
      <c r="K559" s="253"/>
      <c r="L559" s="253"/>
      <c r="M559" s="253"/>
      <c r="N559" s="253"/>
      <c r="O559" s="253"/>
      <c r="P559" s="253"/>
      <c r="Q559" s="253"/>
      <c r="R559" s="253"/>
      <c r="S559" s="253"/>
      <c r="T559" s="253"/>
      <c r="U559" s="253"/>
      <c r="V559" s="253"/>
      <c r="W559" s="253"/>
      <c r="X559" s="253"/>
      <c r="Y559" s="253"/>
      <c r="Z559" s="253"/>
      <c r="AA559" s="253"/>
      <c r="AB559" s="253"/>
      <c r="AC559" s="253"/>
      <c r="AD559" s="253"/>
      <c r="AE559" s="253"/>
      <c r="AF559" s="253"/>
      <c r="AG559" s="253"/>
      <c r="AH559" s="253"/>
      <c r="AI559" s="253"/>
      <c r="AJ559" s="253"/>
      <c r="AK559" s="253"/>
      <c r="AL559" s="253"/>
      <c r="AM559" s="253"/>
      <c r="AN559" s="253"/>
      <c r="AO559" s="253"/>
      <c r="AP559" s="253"/>
      <c r="AQ559" s="253"/>
      <c r="AR559" s="253"/>
      <c r="AS559" s="253"/>
      <c r="AT559" s="253"/>
      <c r="AU559" s="253"/>
      <c r="AV559" s="253"/>
      <c r="AW559" s="253"/>
      <c r="AX559" s="253"/>
      <c r="AY559" s="253"/>
      <c r="AZ559" s="253"/>
      <c r="BA559" s="253"/>
      <c r="BB559" s="253"/>
      <c r="BC559" s="253"/>
      <c r="BD559" s="253"/>
      <c r="BE559" s="253"/>
      <c r="BF559" s="253"/>
      <c r="BG559" s="253"/>
    </row>
    <row r="560" spans="2:59" ht="27" customHeight="1">
      <c r="B560" s="253" t="s">
        <v>1000</v>
      </c>
      <c r="C560" s="253"/>
      <c r="D560" s="253"/>
      <c r="E560" s="253"/>
      <c r="F560" s="253"/>
      <c r="G560" s="253"/>
      <c r="H560" s="253"/>
      <c r="I560" s="253"/>
      <c r="J560" s="253"/>
      <c r="K560" s="253"/>
      <c r="L560" s="253"/>
      <c r="M560" s="253"/>
      <c r="N560" s="253"/>
      <c r="O560" s="253"/>
      <c r="P560" s="253"/>
      <c r="Q560" s="253"/>
      <c r="R560" s="253"/>
      <c r="S560" s="253"/>
      <c r="T560" s="253"/>
      <c r="U560" s="253"/>
      <c r="V560" s="253"/>
      <c r="W560" s="253"/>
      <c r="X560" s="253"/>
      <c r="Y560" s="253"/>
      <c r="Z560" s="253"/>
      <c r="AA560" s="253"/>
      <c r="AB560" s="253"/>
      <c r="AC560" s="253"/>
      <c r="AD560" s="253"/>
      <c r="AE560" s="253"/>
      <c r="AF560" s="253"/>
      <c r="AG560" s="253"/>
      <c r="AH560" s="253"/>
      <c r="AI560" s="253"/>
      <c r="AJ560" s="253"/>
      <c r="AK560" s="253"/>
      <c r="AL560" s="253"/>
      <c r="AM560" s="253"/>
      <c r="AN560" s="253"/>
      <c r="AO560" s="253"/>
      <c r="AP560" s="253"/>
      <c r="AQ560" s="253"/>
      <c r="AR560" s="253"/>
      <c r="AS560" s="253"/>
      <c r="AT560" s="253"/>
      <c r="AU560" s="253"/>
      <c r="AV560" s="253"/>
      <c r="AW560" s="253"/>
      <c r="AX560" s="253"/>
      <c r="AY560" s="253"/>
      <c r="AZ560" s="253"/>
      <c r="BA560" s="253"/>
      <c r="BB560" s="253"/>
      <c r="BC560" s="253"/>
      <c r="BD560" s="253"/>
      <c r="BE560" s="253"/>
      <c r="BF560" s="253"/>
      <c r="BG560" s="253"/>
    </row>
    <row r="561" spans="1:59" ht="27" customHeight="1">
      <c r="B561" s="253" t="s">
        <v>1031</v>
      </c>
      <c r="C561" s="253"/>
      <c r="D561" s="253"/>
      <c r="E561" s="253"/>
      <c r="F561" s="253"/>
      <c r="G561" s="253"/>
      <c r="H561" s="253"/>
      <c r="I561" s="253"/>
      <c r="J561" s="253"/>
      <c r="K561" s="253"/>
      <c r="L561" s="253"/>
      <c r="M561" s="253"/>
      <c r="N561" s="253"/>
      <c r="O561" s="253"/>
      <c r="P561" s="253"/>
      <c r="Q561" s="253"/>
      <c r="R561" s="253"/>
      <c r="S561" s="253"/>
      <c r="T561" s="253"/>
      <c r="U561" s="253"/>
      <c r="V561" s="253"/>
      <c r="W561" s="253"/>
      <c r="X561" s="253"/>
      <c r="Y561" s="253"/>
      <c r="Z561" s="253"/>
      <c r="AA561" s="253"/>
      <c r="AB561" s="253"/>
      <c r="AC561" s="253"/>
      <c r="AD561" s="253"/>
      <c r="AE561" s="253"/>
      <c r="AF561" s="253"/>
      <c r="AG561" s="253"/>
      <c r="AH561" s="253"/>
      <c r="AI561" s="253"/>
      <c r="AJ561" s="253"/>
      <c r="AK561" s="253"/>
      <c r="AL561" s="253"/>
      <c r="AM561" s="253"/>
      <c r="AN561" s="253"/>
      <c r="AO561" s="253"/>
      <c r="AP561" s="253"/>
      <c r="AQ561" s="253"/>
      <c r="AR561" s="253"/>
      <c r="AS561" s="253"/>
      <c r="AT561" s="253"/>
      <c r="AU561" s="253"/>
      <c r="AV561" s="253"/>
      <c r="AW561" s="253"/>
      <c r="AX561" s="253"/>
      <c r="AY561" s="253"/>
      <c r="AZ561" s="253"/>
      <c r="BA561" s="253"/>
      <c r="BB561" s="253"/>
      <c r="BC561" s="253"/>
      <c r="BD561" s="253"/>
      <c r="BE561" s="253"/>
      <c r="BF561" s="253"/>
      <c r="BG561" s="253"/>
    </row>
    <row r="562" spans="1:59" ht="27" customHeight="1">
      <c r="B562" s="253" t="s">
        <v>1001</v>
      </c>
      <c r="C562" s="253"/>
      <c r="D562" s="253"/>
      <c r="E562" s="253"/>
      <c r="F562" s="253"/>
      <c r="G562" s="253"/>
      <c r="H562" s="253"/>
      <c r="I562" s="253"/>
      <c r="J562" s="253"/>
      <c r="K562" s="253"/>
      <c r="L562" s="253"/>
      <c r="M562" s="253"/>
      <c r="N562" s="253"/>
      <c r="O562" s="253"/>
      <c r="P562" s="253"/>
      <c r="Q562" s="253"/>
      <c r="R562" s="253"/>
      <c r="S562" s="253"/>
      <c r="T562" s="253"/>
      <c r="U562" s="253"/>
      <c r="V562" s="253"/>
      <c r="W562" s="253"/>
      <c r="X562" s="253"/>
      <c r="Y562" s="253"/>
      <c r="Z562" s="253"/>
      <c r="AA562" s="253"/>
      <c r="AB562" s="253"/>
      <c r="AC562" s="253"/>
      <c r="AD562" s="253"/>
      <c r="AE562" s="253"/>
      <c r="AF562" s="253"/>
      <c r="AG562" s="253"/>
      <c r="AH562" s="253"/>
      <c r="AI562" s="253"/>
      <c r="AJ562" s="253"/>
      <c r="AK562" s="253"/>
      <c r="AL562" s="253"/>
      <c r="AM562" s="253"/>
      <c r="AN562" s="253"/>
      <c r="AO562" s="253"/>
      <c r="AP562" s="253"/>
      <c r="AQ562" s="253"/>
      <c r="AR562" s="253"/>
      <c r="AS562" s="253"/>
      <c r="AT562" s="253"/>
      <c r="AU562" s="253"/>
      <c r="AV562" s="253"/>
      <c r="AW562" s="253"/>
      <c r="AX562" s="253"/>
      <c r="AY562" s="253"/>
      <c r="AZ562" s="253"/>
      <c r="BA562" s="253"/>
      <c r="BB562" s="253"/>
      <c r="BC562" s="253"/>
      <c r="BD562" s="253"/>
      <c r="BE562" s="253"/>
      <c r="BF562" s="253"/>
      <c r="BG562" s="253"/>
    </row>
    <row r="563" spans="1:59" ht="27" customHeight="1">
      <c r="B563" s="253" t="s">
        <v>1002</v>
      </c>
      <c r="C563" s="253"/>
      <c r="D563" s="253"/>
      <c r="E563" s="253"/>
      <c r="F563" s="253"/>
      <c r="G563" s="253"/>
      <c r="H563" s="253"/>
      <c r="I563" s="253"/>
      <c r="J563" s="253"/>
      <c r="K563" s="253"/>
      <c r="L563" s="253"/>
      <c r="M563" s="253"/>
      <c r="N563" s="253"/>
      <c r="O563" s="253"/>
      <c r="P563" s="253"/>
      <c r="Q563" s="253"/>
      <c r="R563" s="253"/>
      <c r="S563" s="253"/>
      <c r="T563" s="253"/>
      <c r="U563" s="253"/>
      <c r="V563" s="253"/>
      <c r="W563" s="253"/>
      <c r="X563" s="253"/>
      <c r="Y563" s="253"/>
      <c r="Z563" s="253"/>
      <c r="AA563" s="253"/>
      <c r="AB563" s="253"/>
      <c r="AC563" s="253"/>
      <c r="AD563" s="253"/>
      <c r="AE563" s="253"/>
      <c r="AF563" s="253"/>
      <c r="AG563" s="253"/>
      <c r="AH563" s="253"/>
      <c r="AI563" s="253"/>
      <c r="AJ563" s="253"/>
      <c r="AK563" s="253"/>
      <c r="AL563" s="253"/>
      <c r="AM563" s="253"/>
      <c r="AN563" s="253"/>
      <c r="AO563" s="253"/>
      <c r="AP563" s="253"/>
      <c r="AQ563" s="253"/>
      <c r="AR563" s="253"/>
      <c r="AS563" s="253"/>
      <c r="AT563" s="253"/>
      <c r="AU563" s="253"/>
      <c r="AV563" s="253"/>
      <c r="AW563" s="253"/>
      <c r="AX563" s="253"/>
      <c r="AY563" s="253"/>
      <c r="AZ563" s="253"/>
      <c r="BA563" s="253"/>
      <c r="BB563" s="253"/>
      <c r="BC563" s="253"/>
      <c r="BD563" s="253"/>
      <c r="BE563" s="253"/>
      <c r="BF563" s="253"/>
      <c r="BG563" s="253"/>
    </row>
    <row r="564" spans="1:59" ht="27" customHeight="1">
      <c r="B564" s="253" t="s">
        <v>1003</v>
      </c>
      <c r="C564" s="253"/>
      <c r="D564" s="253"/>
      <c r="E564" s="253"/>
      <c r="F564" s="253"/>
      <c r="G564" s="253"/>
      <c r="H564" s="253"/>
      <c r="I564" s="253"/>
      <c r="J564" s="253"/>
      <c r="K564" s="253"/>
      <c r="L564" s="253"/>
      <c r="M564" s="253"/>
      <c r="N564" s="253"/>
      <c r="O564" s="253"/>
      <c r="P564" s="253"/>
      <c r="Q564" s="253"/>
      <c r="R564" s="253"/>
      <c r="S564" s="253"/>
      <c r="T564" s="253"/>
      <c r="U564" s="253"/>
      <c r="V564" s="253"/>
      <c r="W564" s="253"/>
      <c r="X564" s="253"/>
      <c r="Y564" s="253"/>
      <c r="Z564" s="253"/>
      <c r="AA564" s="253"/>
      <c r="AB564" s="253"/>
      <c r="AC564" s="253"/>
      <c r="AD564" s="253"/>
      <c r="AE564" s="253"/>
      <c r="AF564" s="253"/>
      <c r="AG564" s="253"/>
      <c r="AH564" s="253"/>
      <c r="AI564" s="253"/>
      <c r="AJ564" s="253"/>
      <c r="AK564" s="253"/>
      <c r="AL564" s="253"/>
      <c r="AM564" s="253"/>
      <c r="AN564" s="253"/>
      <c r="AO564" s="253"/>
      <c r="AP564" s="253"/>
      <c r="AQ564" s="253"/>
      <c r="AR564" s="253"/>
      <c r="AS564" s="253"/>
      <c r="AT564" s="253"/>
      <c r="AU564" s="253"/>
      <c r="AV564" s="253"/>
      <c r="AW564" s="253"/>
      <c r="AX564" s="253"/>
      <c r="AY564" s="253"/>
      <c r="AZ564" s="253"/>
      <c r="BA564" s="253"/>
      <c r="BB564" s="253"/>
      <c r="BC564" s="253"/>
      <c r="BD564" s="253"/>
      <c r="BE564" s="253"/>
      <c r="BF564" s="253"/>
      <c r="BG564" s="253"/>
    </row>
    <row r="565" spans="1:59" ht="49.5" customHeight="1">
      <c r="B565" s="253" t="s">
        <v>1004</v>
      </c>
      <c r="C565" s="253"/>
      <c r="D565" s="253"/>
      <c r="E565" s="253"/>
      <c r="F565" s="253"/>
      <c r="G565" s="253"/>
      <c r="H565" s="253"/>
      <c r="I565" s="253"/>
      <c r="J565" s="253"/>
      <c r="K565" s="253"/>
      <c r="L565" s="253"/>
      <c r="M565" s="253"/>
      <c r="N565" s="253"/>
      <c r="O565" s="253"/>
      <c r="P565" s="253"/>
      <c r="Q565" s="253"/>
      <c r="R565" s="253"/>
      <c r="S565" s="253"/>
      <c r="T565" s="253"/>
      <c r="U565" s="253"/>
      <c r="V565" s="253"/>
      <c r="W565" s="253"/>
      <c r="X565" s="253"/>
      <c r="Y565" s="253"/>
      <c r="Z565" s="253"/>
      <c r="AA565" s="253"/>
      <c r="AB565" s="253"/>
      <c r="AC565" s="253"/>
      <c r="AD565" s="253"/>
      <c r="AE565" s="253"/>
      <c r="AF565" s="253"/>
      <c r="AG565" s="253"/>
      <c r="AH565" s="253"/>
      <c r="AI565" s="253"/>
      <c r="AJ565" s="253"/>
      <c r="AK565" s="253"/>
      <c r="AL565" s="253"/>
      <c r="AM565" s="253"/>
      <c r="AN565" s="253"/>
      <c r="AO565" s="253"/>
      <c r="AP565" s="253"/>
      <c r="AQ565" s="253"/>
      <c r="AR565" s="253"/>
      <c r="AS565" s="253"/>
      <c r="AT565" s="253"/>
      <c r="AU565" s="253"/>
      <c r="AV565" s="253"/>
      <c r="AW565" s="253"/>
      <c r="AX565" s="253"/>
      <c r="AY565" s="253"/>
      <c r="AZ565" s="253"/>
      <c r="BA565" s="253"/>
      <c r="BB565" s="253"/>
      <c r="BC565" s="253"/>
      <c r="BD565" s="253"/>
      <c r="BE565" s="253"/>
      <c r="BF565" s="253"/>
      <c r="BG565" s="253"/>
    </row>
    <row r="566" spans="1:59" s="65" customFormat="1" ht="51.75" customHeight="1">
      <c r="A566" s="17"/>
      <c r="B566" s="276" t="s">
        <v>937</v>
      </c>
      <c r="C566" s="276"/>
      <c r="D566" s="276"/>
      <c r="E566" s="276"/>
      <c r="F566" s="276"/>
      <c r="G566" s="276"/>
      <c r="H566" s="64"/>
      <c r="I566" s="64"/>
      <c r="J566" s="64"/>
      <c r="K566" s="64"/>
      <c r="L566" s="64"/>
      <c r="M566" s="64"/>
      <c r="N566" s="64"/>
      <c r="O566" s="64"/>
      <c r="P566" s="64"/>
      <c r="Q566" s="64"/>
      <c r="R566" s="64"/>
      <c r="S566" s="64"/>
      <c r="T566" s="64"/>
      <c r="U566" s="64"/>
      <c r="V566" s="64"/>
      <c r="W566" s="64"/>
      <c r="X566" s="64"/>
      <c r="Y566" s="64"/>
      <c r="Z566" s="64"/>
      <c r="AA566" s="64"/>
      <c r="AB566" s="64"/>
      <c r="AC566" s="64"/>
      <c r="AD566" s="64"/>
      <c r="AE566" s="64"/>
      <c r="AF566" s="64"/>
      <c r="AG566" s="64"/>
      <c r="AH566" s="64"/>
      <c r="AI566" s="64"/>
      <c r="AJ566" s="64"/>
      <c r="AK566" s="64"/>
      <c r="AL566" s="64"/>
      <c r="AM566" s="64"/>
      <c r="AN566" s="64"/>
      <c r="AO566" s="64"/>
      <c r="AP566" s="64"/>
      <c r="AQ566" s="64"/>
      <c r="AR566" s="64"/>
      <c r="AS566" s="64"/>
      <c r="AT566" s="64"/>
      <c r="AU566" s="64"/>
      <c r="AV566" s="64"/>
      <c r="AW566" s="64"/>
      <c r="AX566" s="64"/>
      <c r="AY566" s="64"/>
      <c r="AZ566" s="64"/>
      <c r="BA566" s="64"/>
      <c r="BB566" s="64"/>
      <c r="BC566" s="64"/>
      <c r="BD566" s="277" t="s">
        <v>15</v>
      </c>
      <c r="BE566" s="277"/>
      <c r="BF566" s="277"/>
      <c r="BG566" s="277"/>
    </row>
    <row r="567" spans="1:59" s="65" customFormat="1" ht="46.5" customHeight="1">
      <c r="A567" s="17"/>
      <c r="B567" s="278" t="s">
        <v>938</v>
      </c>
      <c r="C567" s="278"/>
      <c r="D567" s="278"/>
      <c r="E567" s="278"/>
      <c r="F567" s="278"/>
      <c r="G567" s="278"/>
      <c r="H567" s="278"/>
      <c r="I567" s="64"/>
      <c r="J567" s="64"/>
      <c r="K567" s="64"/>
      <c r="L567" s="64"/>
      <c r="M567" s="64"/>
      <c r="N567" s="64"/>
      <c r="O567" s="64"/>
      <c r="P567" s="64"/>
      <c r="Q567" s="64"/>
      <c r="R567" s="64"/>
      <c r="S567" s="64"/>
      <c r="T567" s="64"/>
      <c r="U567" s="64"/>
      <c r="V567" s="64"/>
      <c r="W567" s="64"/>
      <c r="X567" s="64"/>
      <c r="Y567" s="64"/>
      <c r="Z567" s="64"/>
      <c r="AA567" s="64"/>
      <c r="AB567" s="64"/>
      <c r="AC567" s="64"/>
      <c r="AD567" s="64"/>
      <c r="AE567" s="64"/>
      <c r="AF567" s="64"/>
      <c r="AG567" s="64"/>
      <c r="AH567" s="64"/>
      <c r="AI567" s="64"/>
      <c r="AJ567" s="64"/>
      <c r="AK567" s="64"/>
      <c r="AL567" s="64"/>
      <c r="AM567" s="64"/>
      <c r="AN567" s="64"/>
      <c r="AO567" s="64"/>
      <c r="AP567" s="64"/>
      <c r="AQ567" s="64"/>
      <c r="AR567" s="64"/>
      <c r="AS567" s="64"/>
      <c r="AT567" s="64"/>
      <c r="AU567" s="64"/>
      <c r="AV567" s="64"/>
      <c r="AW567" s="64"/>
      <c r="AX567" s="64"/>
      <c r="AY567" s="64"/>
      <c r="AZ567" s="64"/>
      <c r="BA567" s="64"/>
      <c r="BB567" s="64"/>
      <c r="BC567" s="64"/>
      <c r="BD567" s="277" t="s">
        <v>2</v>
      </c>
      <c r="BE567" s="277"/>
      <c r="BF567" s="277"/>
      <c r="BG567" s="277"/>
    </row>
    <row r="568" spans="1:59" s="65" customFormat="1" ht="42.75" customHeight="1">
      <c r="A568" s="17"/>
      <c r="B568" s="278" t="s">
        <v>939</v>
      </c>
      <c r="C568" s="278"/>
      <c r="D568" s="278"/>
      <c r="E568" s="277" t="s">
        <v>1</v>
      </c>
      <c r="F568" s="277"/>
      <c r="G568" s="277"/>
      <c r="H568" s="277"/>
      <c r="I568" s="277"/>
      <c r="J568" s="277"/>
      <c r="K568" s="277"/>
      <c r="L568" s="277"/>
      <c r="M568" s="277"/>
      <c r="N568" s="277"/>
      <c r="O568" s="277"/>
      <c r="P568" s="277"/>
      <c r="Q568" s="277"/>
      <c r="R568" s="277"/>
      <c r="S568" s="277"/>
      <c r="T568" s="277"/>
      <c r="U568" s="277"/>
      <c r="V568" s="277"/>
      <c r="W568" s="277"/>
      <c r="X568" s="277"/>
      <c r="Y568" s="277"/>
      <c r="Z568" s="277"/>
      <c r="AA568" s="277"/>
      <c r="AB568" s="277"/>
      <c r="AC568" s="277"/>
      <c r="AD568" s="277"/>
      <c r="AE568" s="277"/>
      <c r="AF568" s="277"/>
      <c r="AG568" s="277"/>
      <c r="AH568" s="277"/>
      <c r="AI568" s="277"/>
      <c r="AJ568" s="277"/>
      <c r="AK568" s="277"/>
      <c r="AL568" s="277"/>
      <c r="AM568" s="277"/>
      <c r="AN568" s="277"/>
      <c r="AO568" s="277"/>
      <c r="AP568" s="277"/>
      <c r="AQ568" s="277"/>
      <c r="AR568" s="277"/>
      <c r="AS568" s="277"/>
      <c r="AT568" s="277"/>
      <c r="AU568" s="277"/>
      <c r="AV568" s="277"/>
      <c r="AW568" s="277"/>
      <c r="AX568" s="277"/>
      <c r="AY568" s="277"/>
      <c r="AZ568" s="277"/>
      <c r="BA568" s="277"/>
      <c r="BB568" s="277"/>
      <c r="BC568" s="277"/>
      <c r="BD568" s="277"/>
      <c r="BE568" s="277"/>
      <c r="BF568" s="277"/>
      <c r="BG568" s="277"/>
    </row>
    <row r="569" spans="1:59" s="65" customFormat="1" ht="42.75" customHeight="1">
      <c r="A569" s="17"/>
      <c r="B569" s="278" t="s">
        <v>940</v>
      </c>
      <c r="C569" s="278"/>
      <c r="D569" s="278"/>
      <c r="E569" s="277" t="s">
        <v>0</v>
      </c>
      <c r="F569" s="277"/>
      <c r="G569" s="277"/>
      <c r="H569" s="277"/>
      <c r="I569" s="277"/>
      <c r="J569" s="277"/>
      <c r="K569" s="277"/>
      <c r="L569" s="277"/>
      <c r="M569" s="277"/>
      <c r="N569" s="277"/>
      <c r="O569" s="277"/>
      <c r="P569" s="277"/>
      <c r="Q569" s="277"/>
      <c r="R569" s="277"/>
      <c r="S569" s="277"/>
      <c r="T569" s="277"/>
      <c r="U569" s="277"/>
      <c r="V569" s="277"/>
      <c r="W569" s="277"/>
      <c r="X569" s="277"/>
      <c r="Y569" s="277"/>
      <c r="Z569" s="277"/>
      <c r="AA569" s="277"/>
      <c r="AB569" s="277"/>
      <c r="AC569" s="277"/>
      <c r="AD569" s="277"/>
      <c r="AE569" s="277"/>
      <c r="AF569" s="277"/>
      <c r="AG569" s="277"/>
      <c r="AH569" s="277"/>
      <c r="AI569" s="277"/>
      <c r="AJ569" s="277"/>
      <c r="AK569" s="277"/>
      <c r="AL569" s="277"/>
      <c r="AM569" s="277"/>
      <c r="AN569" s="277"/>
      <c r="AO569" s="277"/>
      <c r="AP569" s="277"/>
      <c r="AQ569" s="277"/>
      <c r="AR569" s="277"/>
      <c r="AS569" s="277"/>
      <c r="AT569" s="277"/>
      <c r="AU569" s="277"/>
      <c r="AV569" s="277"/>
      <c r="AW569" s="277"/>
      <c r="AX569" s="277"/>
      <c r="AY569" s="277"/>
      <c r="AZ569" s="277"/>
      <c r="BA569" s="277"/>
      <c r="BB569" s="277"/>
      <c r="BC569" s="277"/>
      <c r="BD569" s="277"/>
      <c r="BE569" s="277"/>
      <c r="BF569" s="277"/>
      <c r="BG569" s="277"/>
    </row>
    <row r="570" spans="1:59" s="65" customFormat="1" ht="42.75" customHeight="1">
      <c r="A570" s="17"/>
      <c r="B570" s="278" t="s">
        <v>941</v>
      </c>
      <c r="C570" s="278"/>
      <c r="D570" s="278"/>
      <c r="E570" s="277" t="s">
        <v>14</v>
      </c>
      <c r="F570" s="277"/>
      <c r="G570" s="277"/>
      <c r="H570" s="277"/>
      <c r="I570" s="277"/>
      <c r="J570" s="277"/>
      <c r="K570" s="277"/>
      <c r="L570" s="277"/>
      <c r="M570" s="277"/>
      <c r="N570" s="277"/>
      <c r="O570" s="277"/>
      <c r="P570" s="277"/>
      <c r="Q570" s="277"/>
      <c r="R570" s="277"/>
      <c r="S570" s="277"/>
      <c r="T570" s="277"/>
      <c r="U570" s="277"/>
      <c r="V570" s="277"/>
      <c r="W570" s="277"/>
      <c r="X570" s="277"/>
      <c r="Y570" s="277"/>
      <c r="Z570" s="277"/>
      <c r="AA570" s="277"/>
      <c r="AB570" s="277"/>
      <c r="AC570" s="277"/>
      <c r="AD570" s="277"/>
      <c r="AE570" s="277"/>
      <c r="AF570" s="277"/>
      <c r="AG570" s="277"/>
      <c r="AH570" s="277"/>
      <c r="AI570" s="277"/>
      <c r="AJ570" s="277"/>
      <c r="AK570" s="277"/>
      <c r="AL570" s="277"/>
      <c r="AM570" s="277"/>
      <c r="AN570" s="277"/>
      <c r="AO570" s="277"/>
      <c r="AP570" s="277"/>
      <c r="AQ570" s="277"/>
      <c r="AR570" s="277"/>
      <c r="AS570" s="277"/>
      <c r="AT570" s="277"/>
      <c r="AU570" s="277"/>
      <c r="AV570" s="277"/>
      <c r="AW570" s="277"/>
      <c r="AX570" s="277"/>
      <c r="AY570" s="277"/>
      <c r="AZ570" s="277"/>
      <c r="BA570" s="277"/>
      <c r="BB570" s="277"/>
      <c r="BC570" s="277"/>
      <c r="BD570" s="277"/>
      <c r="BE570" s="277"/>
      <c r="BF570" s="277"/>
      <c r="BG570" s="277"/>
    </row>
    <row r="571" spans="1:59" s="65" customFormat="1" ht="42.75" customHeight="1">
      <c r="A571" s="17"/>
      <c r="B571" s="278" t="s">
        <v>942</v>
      </c>
      <c r="C571" s="278"/>
      <c r="D571" s="278"/>
      <c r="E571" s="277" t="s">
        <v>4</v>
      </c>
      <c r="F571" s="277"/>
      <c r="G571" s="277"/>
      <c r="H571" s="277"/>
      <c r="I571" s="277"/>
      <c r="J571" s="277"/>
      <c r="K571" s="277"/>
      <c r="L571" s="277"/>
      <c r="M571" s="277"/>
      <c r="N571" s="277"/>
      <c r="O571" s="277"/>
      <c r="P571" s="277"/>
      <c r="Q571" s="277"/>
      <c r="R571" s="277"/>
      <c r="S571" s="277"/>
      <c r="T571" s="277"/>
      <c r="U571" s="277"/>
      <c r="V571" s="277"/>
      <c r="W571" s="277"/>
      <c r="X571" s="277"/>
      <c r="Y571" s="277"/>
      <c r="Z571" s="277"/>
      <c r="AA571" s="277"/>
      <c r="AB571" s="277"/>
      <c r="AC571" s="277"/>
      <c r="AD571" s="277"/>
      <c r="AE571" s="277"/>
      <c r="AF571" s="277"/>
      <c r="AG571" s="277"/>
      <c r="AH571" s="277"/>
      <c r="AI571" s="277"/>
      <c r="AJ571" s="277"/>
      <c r="AK571" s="277"/>
      <c r="AL571" s="277"/>
      <c r="AM571" s="277"/>
      <c r="AN571" s="277"/>
      <c r="AO571" s="277"/>
      <c r="AP571" s="277"/>
      <c r="AQ571" s="277"/>
      <c r="AR571" s="277"/>
      <c r="AS571" s="277"/>
      <c r="AT571" s="277"/>
      <c r="AU571" s="277"/>
      <c r="AV571" s="277"/>
      <c r="AW571" s="277"/>
      <c r="AX571" s="277"/>
      <c r="AY571" s="277"/>
      <c r="AZ571" s="277"/>
      <c r="BA571" s="277"/>
      <c r="BB571" s="277"/>
      <c r="BC571" s="277"/>
      <c r="BD571" s="277"/>
      <c r="BE571" s="277"/>
      <c r="BF571" s="277"/>
      <c r="BG571" s="277"/>
    </row>
  </sheetData>
  <protectedRanges>
    <protectedRange algorithmName="SHA-512" hashValue="CsYsfVduyW/XjeoZPyh+KVzi41jHdpujVIe8rd2+UleBgdzcbvZHUOOa0pYu+mIEh50uE6D1a+sO1dUYldzNNw==" saltValue="SU57G5alP3lfNUWS000KFA==" spinCount="100000" sqref="G517:U517 T9:U516" name="Диапазон2_1"/>
    <protectedRange algorithmName="SHA-512" hashValue="nVe8Cy/Rnd2DOzGB1BUv3A982Xq0K7M1z0q+aPtr5U9QbuqSOzCOBmgXF51EbuGpWeST+P54AiAM6VfQfpRSwQ==" saltValue="NeaD9Fy9X3gDQgYgc/W05A==" spinCount="100000" sqref="D517" name="Диапазон1_43"/>
    <protectedRange algorithmName="SHA-512" hashValue="nVe8Cy/Rnd2DOzGB1BUv3A982Xq0K7M1z0q+aPtr5U9QbuqSOzCOBmgXF51EbuGpWeST+P54AiAM6VfQfpRSwQ==" saltValue="NeaD9Fy9X3gDQgYgc/W05A==" spinCount="100000" sqref="B517:C517" name="Диапазон1_7_2_2_1"/>
    <protectedRange algorithmName="SHA-512" hashValue="CsYsfVduyW/XjeoZPyh+KVzi41jHdpujVIe8rd2+UleBgdzcbvZHUOOa0pYu+mIEh50uE6D1a+sO1dUYldzNNw==" saltValue="SU57G5alP3lfNUWS000KFA==" spinCount="100000" sqref="H9:S516" name="Диапазон2_1_2"/>
    <protectedRange algorithmName="SHA-512" hashValue="CsYsfVduyW/XjeoZPyh+KVzi41jHdpujVIe8rd2+UleBgdzcbvZHUOOa0pYu+mIEh50uE6D1a+sO1dUYldzNNw==" saltValue="SU57G5alP3lfNUWS000KFA==" spinCount="100000" sqref="G9:G516" name="Диапазон2"/>
    <protectedRange algorithmName="SHA-512" hashValue="nVe8Cy/Rnd2DOzGB1BUv3A982Xq0K7M1z0q+aPtr5U9QbuqSOzCOBmgXF51EbuGpWeST+P54AiAM6VfQfpRSwQ==" saltValue="NeaD9Fy9X3gDQgYgc/W05A==" spinCount="100000" sqref="B10:D10" name="Диапазон1_4"/>
    <protectedRange algorithmName="SHA-512" hashValue="CsYsfVduyW/XjeoZPyh+KVzi41jHdpujVIe8rd2+UleBgdzcbvZHUOOa0pYu+mIEh50uE6D1a+sO1dUYldzNNw==" saltValue="SU57G5alP3lfNUWS000KFA==" spinCount="100000" sqref="F149:F169 F172:F180 F183:F238 F11:F147" name="Диапазон2_4"/>
    <protectedRange algorithmName="SHA-512" hashValue="nVe8Cy/Rnd2DOzGB1BUv3A982Xq0K7M1z0q+aPtr5U9QbuqSOzCOBmgXF51EbuGpWeST+P54AiAM6VfQfpRSwQ==" saltValue="NeaD9Fy9X3gDQgYgc/W05A==" spinCount="100000" sqref="B11:D75" name="Диапазон1_7"/>
    <protectedRange algorithmName="SHA-512" hashValue="CsYsfVduyW/XjeoZPyh+KVzi41jHdpujVIe8rd2+UleBgdzcbvZHUOOa0pYu+mIEh50uE6D1a+sO1dUYldzNNw==" saltValue="SU57G5alP3lfNUWS000KFA==" spinCount="100000" sqref="F240 F148" name="Диапазон2_1_1"/>
    <protectedRange algorithmName="SHA-512" hashValue="CsYsfVduyW/XjeoZPyh+KVzi41jHdpujVIe8rd2+UleBgdzcbvZHUOOa0pYu+mIEh50uE6D1a+sO1dUYldzNNw==" saltValue="SU57G5alP3lfNUWS000KFA==" spinCount="100000" sqref="F252:F268" name="Диапазон2_3_1"/>
    <protectedRange algorithmName="SHA-512" hashValue="CsYsfVduyW/XjeoZPyh+KVzi41jHdpujVIe8rd2+UleBgdzcbvZHUOOa0pYu+mIEh50uE6D1a+sO1dUYldzNNw==" saltValue="SU57G5alP3lfNUWS000KFA==" spinCount="100000" sqref="F404:F440 F442:F502" name="Диапазон2_1_3"/>
    <protectedRange algorithmName="SHA-512" hashValue="nVe8Cy/Rnd2DOzGB1BUv3A982Xq0K7M1z0q+aPtr5U9QbuqSOzCOBmgXF51EbuGpWeST+P54AiAM6VfQfpRSwQ==" saltValue="NeaD9Fy9X3gDQgYgc/W05A==" spinCount="100000" sqref="B434:D434" name="Диапазон1"/>
    <protectedRange algorithmName="SHA-512" hashValue="CsYsfVduyW/XjeoZPyh+KVzi41jHdpujVIe8rd2+UleBgdzcbvZHUOOa0pYu+mIEh50uE6D1a+sO1dUYldzNNw==" saltValue="SU57G5alP3lfNUWS000KFA==" spinCount="100000" sqref="F516" name="Диапазон2_4_1_1"/>
    <protectedRange sqref="B442:D502 B404:D433 B507:C508 B435:D440" name="Диапазон1_2"/>
    <protectedRange sqref="B509:C509" name="Диапазон1_3_1_2"/>
    <protectedRange sqref="B516:D516" name="Диапазон1_7_3"/>
    <protectedRange sqref="B510:C510" name="Диапазон1_2_2_2"/>
    <protectedRange sqref="D510:D511" name="Диапазон1_13_2"/>
  </protectedRanges>
  <mergeCells count="72">
    <mergeCell ref="E568:BG568"/>
    <mergeCell ref="E569:BG569"/>
    <mergeCell ref="E570:BG570"/>
    <mergeCell ref="E571:BG571"/>
    <mergeCell ref="B567:H567"/>
    <mergeCell ref="BD567:BG567"/>
    <mergeCell ref="B571:D571"/>
    <mergeCell ref="B568:D568"/>
    <mergeCell ref="B569:D569"/>
    <mergeCell ref="B570:D570"/>
    <mergeCell ref="B562:BG562"/>
    <mergeCell ref="B563:BG563"/>
    <mergeCell ref="B564:BG564"/>
    <mergeCell ref="B565:BG565"/>
    <mergeCell ref="B566:G566"/>
    <mergeCell ref="BD566:BG566"/>
    <mergeCell ref="B557:BG557"/>
    <mergeCell ref="B558:BG558"/>
    <mergeCell ref="B559:BG559"/>
    <mergeCell ref="B560:BG560"/>
    <mergeCell ref="B561:BG561"/>
    <mergeCell ref="B551:BF551"/>
    <mergeCell ref="B552:BG552"/>
    <mergeCell ref="B554:BG554"/>
    <mergeCell ref="B555:BG555"/>
    <mergeCell ref="B556:BG556"/>
    <mergeCell ref="B553:U553"/>
    <mergeCell ref="B546:BG546"/>
    <mergeCell ref="B547:BG547"/>
    <mergeCell ref="B548:BG548"/>
    <mergeCell ref="B549:BG549"/>
    <mergeCell ref="B550:BG550"/>
    <mergeCell ref="B541:BG541"/>
    <mergeCell ref="B542:BG542"/>
    <mergeCell ref="B543:BG543"/>
    <mergeCell ref="B544:BG544"/>
    <mergeCell ref="B545:BG545"/>
    <mergeCell ref="B536:BG536"/>
    <mergeCell ref="B537:BG537"/>
    <mergeCell ref="B538:BG538"/>
    <mergeCell ref="B539:BG539"/>
    <mergeCell ref="B540:BG540"/>
    <mergeCell ref="B530:BG530"/>
    <mergeCell ref="B531:BG531"/>
    <mergeCell ref="B532:BG532"/>
    <mergeCell ref="B533:BG533"/>
    <mergeCell ref="B535:BG535"/>
    <mergeCell ref="B534:BG534"/>
    <mergeCell ref="S2:BF2"/>
    <mergeCell ref="A4:BF4"/>
    <mergeCell ref="A5:BF5"/>
    <mergeCell ref="A6:BF6"/>
    <mergeCell ref="B521:BG521"/>
    <mergeCell ref="B520:G520"/>
    <mergeCell ref="A7:A8"/>
    <mergeCell ref="B7:B8"/>
    <mergeCell ref="C7:C8"/>
    <mergeCell ref="D7:D8"/>
    <mergeCell ref="E7:E8"/>
    <mergeCell ref="F7:F8"/>
    <mergeCell ref="G7:G8"/>
    <mergeCell ref="B526:BG526"/>
    <mergeCell ref="B527:BG527"/>
    <mergeCell ref="B528:BG528"/>
    <mergeCell ref="B529:BG529"/>
    <mergeCell ref="C3:BF3"/>
    <mergeCell ref="B522:BG522"/>
    <mergeCell ref="B523:BG523"/>
    <mergeCell ref="B524:BG524"/>
    <mergeCell ref="B525:BG525"/>
    <mergeCell ref="H7:BF7"/>
    <mergeCell ref="B519:D519"/>
  </mergeCells>
  <hyperlinks>
    <hyperlink ref="B450" display="Левомеколь "/>
  </hyperlinks>
  <pageMargins left="0.23622047244094491" right="0.23622047244094491" top="0.74803149606299213" bottom="0.74803149606299213" header="0.31496062992125984" footer="0.31496062992125984"/>
  <pageSetup paperSize="9" scale="28" fitToWidth="2" orientation="landscape"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гос_закуп</cp:lastModifiedBy>
  <cp:lastPrinted>2022-02-15T10:27:25Z</cp:lastPrinted>
  <dcterms:created xsi:type="dcterms:W3CDTF">2018-08-15T06:35:58Z</dcterms:created>
  <dcterms:modified xsi:type="dcterms:W3CDTF">2022-02-16T05:16:52Z</dcterms:modified>
</cp:coreProperties>
</file>